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1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lamotte-harvey\Desktop\Pre-Award Coordinator\Budget\Budget_TEMPLATES\NIH Budgest\"/>
    </mc:Choice>
  </mc:AlternateContent>
  <xr:revisionPtr revIDLastSave="6" documentId="8_{16220EB5-E478-4D94-BF06-69C326707C39}" xr6:coauthVersionLast="47" xr6:coauthVersionMax="47" xr10:uidLastSave="{48EA2F8C-EAB2-4ACD-8AF1-37B35D5F072F}"/>
  <bookViews>
    <workbookView xWindow="1245" yWindow="495" windowWidth="40035" windowHeight="19785" tabRatio="132" xr2:uid="{00000000-000D-0000-FFFF-FFFF00000000}"/>
  </bookViews>
  <sheets>
    <sheet name="5 year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1" l="1"/>
  <c r="F12" i="1" l="1"/>
  <c r="F14" i="1" s="1"/>
  <c r="E35" i="1"/>
  <c r="G8" i="1" l="1"/>
  <c r="G11" i="1"/>
  <c r="G13" i="1"/>
  <c r="G17" i="1"/>
  <c r="G21" i="1"/>
  <c r="G22" i="1"/>
  <c r="G23" i="1"/>
  <c r="G25" i="1"/>
  <c r="G26" i="1"/>
  <c r="G29" i="1"/>
  <c r="G30" i="1"/>
  <c r="G32" i="1"/>
  <c r="G33" i="1"/>
  <c r="G34" i="1"/>
  <c r="G37" i="1"/>
  <c r="G39" i="1"/>
  <c r="G40" i="1"/>
  <c r="G41" i="1"/>
  <c r="G42" i="1"/>
  <c r="G43" i="1"/>
  <c r="G47" i="1"/>
  <c r="E7" i="1"/>
  <c r="E12" i="1"/>
  <c r="E14" i="1" s="1"/>
  <c r="G7" i="1" l="1"/>
  <c r="E9" i="1"/>
  <c r="F15" i="1"/>
  <c r="G18" i="1"/>
  <c r="G31" i="1"/>
  <c r="G12" i="1"/>
  <c r="E15" i="1"/>
  <c r="G38" i="1"/>
  <c r="G14" i="1"/>
  <c r="F27" i="1" l="1"/>
  <c r="E19" i="1"/>
  <c r="F35" i="1"/>
  <c r="E44" i="1"/>
  <c r="F44" i="1"/>
  <c r="G35" i="1" l="1"/>
  <c r="E27" i="1"/>
  <c r="G27" i="1" s="1"/>
  <c r="G24" i="1"/>
  <c r="G44" i="1"/>
  <c r="F9" i="1"/>
  <c r="F19" i="1"/>
  <c r="G19" i="1" s="1"/>
  <c r="E10" i="1" l="1"/>
  <c r="E46" i="1" s="1"/>
  <c r="F10" i="1"/>
  <c r="G9" i="1"/>
  <c r="E16" i="1" l="1"/>
  <c r="E20" i="1" s="1"/>
  <c r="E28" i="1" s="1"/>
  <c r="E36" i="1" s="1"/>
  <c r="E45" i="1" s="1"/>
  <c r="G10" i="1"/>
  <c r="F16" i="1"/>
  <c r="F20" i="1" s="1"/>
  <c r="F46" i="1"/>
  <c r="E48" i="1" l="1"/>
  <c r="G15" i="1"/>
  <c r="F48" i="1"/>
  <c r="G16" i="1"/>
  <c r="F28" i="1"/>
  <c r="F49" i="1" l="1"/>
  <c r="E49" i="1"/>
  <c r="E50" i="1" s="1"/>
  <c r="E51" i="1" s="1"/>
  <c r="E52" i="1" s="1"/>
  <c r="G20" i="1"/>
  <c r="G46" i="1"/>
  <c r="G48" i="1"/>
  <c r="F36" i="1"/>
  <c r="G28" i="1"/>
  <c r="F50" i="1"/>
  <c r="G49" i="1" l="1"/>
  <c r="G50" i="1"/>
  <c r="F51" i="1"/>
  <c r="F52" i="1" s="1"/>
  <c r="G52" i="1" s="1"/>
  <c r="H52" i="1"/>
  <c r="F45" i="1"/>
  <c r="G45" i="1" s="1"/>
  <c r="G36" i="1"/>
  <c r="G51" i="1" l="1"/>
</calcChain>
</file>

<file path=xl/sharedStrings.xml><?xml version="1.0" encoding="utf-8"?>
<sst xmlns="http://schemas.openxmlformats.org/spreadsheetml/2006/main" count="55" uniqueCount="48">
  <si>
    <t>2024- 2026</t>
  </si>
  <si>
    <t>Yearly Budgets</t>
  </si>
  <si>
    <t>Direct Costs</t>
  </si>
  <si>
    <t>Item</t>
  </si>
  <si>
    <t>Base</t>
  </si>
  <si>
    <t>%FTE</t>
  </si>
  <si>
    <t>Year 1</t>
  </si>
  <si>
    <t>Year 2</t>
  </si>
  <si>
    <t>2 Year Total</t>
  </si>
  <si>
    <t>A.   Key Personnel</t>
  </si>
  <si>
    <t>Fringe Rate Full-Time 30.% -  8.5% Part-Time</t>
  </si>
  <si>
    <t>Item Subtotal</t>
  </si>
  <si>
    <t>B.  Other Personnel</t>
  </si>
  <si>
    <t>Subtotal (items A &amp; B)</t>
  </si>
  <si>
    <t>C.  Equipment</t>
  </si>
  <si>
    <t>Subtotal (items A-C)</t>
  </si>
  <si>
    <t>D.  Travel</t>
  </si>
  <si>
    <t>General Travel Budget</t>
  </si>
  <si>
    <t>Airfare</t>
  </si>
  <si>
    <t>Hotel</t>
  </si>
  <si>
    <t>Per diem</t>
  </si>
  <si>
    <t>Ground Transportation</t>
  </si>
  <si>
    <t xml:space="preserve">GSA Rate .655* for  </t>
  </si>
  <si>
    <t>Subtotal (items A-D)</t>
  </si>
  <si>
    <t>E.  Participant/Trainee Support Cost</t>
  </si>
  <si>
    <t>Tuition</t>
  </si>
  <si>
    <t>Stipends</t>
  </si>
  <si>
    <t>Travel</t>
  </si>
  <si>
    <t>Subsistence</t>
  </si>
  <si>
    <t>Other</t>
  </si>
  <si>
    <t>Subtotal (items A-E)</t>
  </si>
  <si>
    <t>F.  Other Direct Cost</t>
  </si>
  <si>
    <t xml:space="preserve"> </t>
  </si>
  <si>
    <t>Materials and Supplies</t>
  </si>
  <si>
    <t>Publication Cost</t>
  </si>
  <si>
    <t>Consultant Services</t>
  </si>
  <si>
    <t>ADP/Computer Services</t>
  </si>
  <si>
    <t>Subawards/Consortium/Contractual Cost</t>
  </si>
  <si>
    <t>*** Alterations and Renovations</t>
  </si>
  <si>
    <t>Subtotal (items A-F)</t>
  </si>
  <si>
    <t>G.  Direct Costs</t>
  </si>
  <si>
    <t>H.  Indirect Costs</t>
  </si>
  <si>
    <r>
      <t xml:space="preserve">30.7% of salary, wages and fringe </t>
    </r>
    <r>
      <rPr>
        <i/>
        <sz val="12"/>
        <rFont val="Arial"/>
        <family val="2"/>
      </rPr>
      <t>only.</t>
    </r>
  </si>
  <si>
    <t>Subtotal</t>
  </si>
  <si>
    <t>I.  Total Direct and Indirect Costs</t>
  </si>
  <si>
    <t>J. Fee</t>
  </si>
  <si>
    <t>5 Year Total</t>
  </si>
  <si>
    <t>K. Total Costs and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</si>
</sst>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&quot;$&quot;* #,##0_);_(&quot;$&quot;* \(#,##0\);_(&quot;$&quot;* &quot;-&quot;??_);_(@_)"/>
  </numFmts>
  <fonts count="8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theme="1"/>
      <name val="Calibri"/>
      <family val="2"/>
      <scheme val="minor"/>
    </font>
    <font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rgb="FF000000"/>
      </right>
      <top style="thick">
        <color rgb="FF000000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</cellStyleXfs>
  <cellXfs count="99">
    <xf numFmtId="0" fontId="0" fillId="0" borderId="0" xfId="0"/>
    <xf numFmtId="0" fontId="4" fillId="0" borderId="0" xfId="0" applyFont="1"/>
    <xf numFmtId="9" fontId="4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8" xfId="0" applyFont="1" applyBorder="1"/>
    <xf numFmtId="0" fontId="4" fillId="0" borderId="9" xfId="0" applyFont="1" applyBorder="1" applyAlignment="1">
      <alignment horizontal="left" indent="1"/>
    </xf>
    <xf numFmtId="0" fontId="5" fillId="0" borderId="9" xfId="0" applyFont="1" applyBorder="1" applyAlignment="1">
      <alignment horizontal="left" indent="3"/>
    </xf>
    <xf numFmtId="0" fontId="4" fillId="0" borderId="9" xfId="0" applyFont="1" applyBorder="1"/>
    <xf numFmtId="0" fontId="4" fillId="0" borderId="9" xfId="0" applyFont="1" applyBorder="1" applyAlignment="1">
      <alignment horizontal="left" indent="2"/>
    </xf>
    <xf numFmtId="1" fontId="4" fillId="0" borderId="0" xfId="0" applyNumberFormat="1" applyFont="1"/>
    <xf numFmtId="0" fontId="4" fillId="0" borderId="9" xfId="0" applyFont="1" applyBorder="1" applyAlignment="1">
      <alignment horizontal="left" indent="3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64" fontId="4" fillId="0" borderId="3" xfId="0" applyNumberFormat="1" applyFont="1" applyBorder="1"/>
    <xf numFmtId="164" fontId="5" fillId="0" borderId="3" xfId="1" applyNumberFormat="1" applyFont="1" applyBorder="1" applyAlignment="1"/>
    <xf numFmtId="164" fontId="4" fillId="0" borderId="3" xfId="1" applyNumberFormat="1" applyFont="1" applyBorder="1" applyAlignment="1"/>
    <xf numFmtId="164" fontId="4" fillId="0" borderId="9" xfId="0" applyNumberFormat="1" applyFont="1" applyBorder="1" applyAlignment="1">
      <alignment horizontal="right"/>
    </xf>
    <xf numFmtId="164" fontId="4" fillId="0" borderId="12" xfId="0" applyNumberFormat="1" applyFont="1" applyBorder="1" applyAlignment="1">
      <alignment horizontal="right"/>
    </xf>
    <xf numFmtId="0" fontId="4" fillId="0" borderId="0" xfId="0" applyFont="1" applyAlignment="1">
      <alignment horizontal="left" wrapText="1" indent="2"/>
    </xf>
    <xf numFmtId="0" fontId="0" fillId="0" borderId="0" xfId="0" applyAlignment="1">
      <alignment horizontal="left"/>
    </xf>
    <xf numFmtId="164" fontId="3" fillId="0" borderId="0" xfId="0" applyNumberFormat="1" applyFont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right"/>
    </xf>
    <xf numFmtId="164" fontId="4" fillId="0" borderId="0" xfId="0" applyNumberFormat="1" applyFont="1"/>
    <xf numFmtId="164" fontId="4" fillId="0" borderId="0" xfId="0" applyNumberFormat="1" applyFont="1" applyAlignment="1">
      <alignment horizontal="right"/>
    </xf>
    <xf numFmtId="164" fontId="0" fillId="0" borderId="16" xfId="0" applyNumberFormat="1" applyBorder="1" applyAlignment="1">
      <alignment horizontal="right"/>
    </xf>
    <xf numFmtId="164" fontId="5" fillId="0" borderId="18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left"/>
    </xf>
    <xf numFmtId="164" fontId="4" fillId="0" borderId="4" xfId="1" applyNumberFormat="1" applyFont="1" applyBorder="1" applyAlignment="1"/>
    <xf numFmtId="164" fontId="3" fillId="0" borderId="0" xfId="0" applyNumberFormat="1" applyFont="1"/>
    <xf numFmtId="164" fontId="4" fillId="0" borderId="16" xfId="0" applyNumberFormat="1" applyFont="1" applyBorder="1" applyAlignment="1">
      <alignment horizontal="right"/>
    </xf>
    <xf numFmtId="164" fontId="4" fillId="0" borderId="18" xfId="0" applyNumberFormat="1" applyFont="1" applyBorder="1"/>
    <xf numFmtId="9" fontId="3" fillId="0" borderId="0" xfId="0" applyNumberFormat="1" applyFont="1" applyAlignment="1">
      <alignment horizontal="center"/>
    </xf>
    <xf numFmtId="9" fontId="3" fillId="0" borderId="14" xfId="0" applyNumberFormat="1" applyFont="1" applyBorder="1" applyAlignment="1">
      <alignment horizontal="left"/>
    </xf>
    <xf numFmtId="9" fontId="5" fillId="0" borderId="12" xfId="0" applyNumberFormat="1" applyFont="1" applyBorder="1" applyAlignment="1">
      <alignment horizontal="right"/>
    </xf>
    <xf numFmtId="9" fontId="4" fillId="0" borderId="17" xfId="0" applyNumberFormat="1" applyFont="1" applyBorder="1" applyAlignment="1">
      <alignment horizontal="right"/>
    </xf>
    <xf numFmtId="9" fontId="4" fillId="0" borderId="12" xfId="0" applyNumberFormat="1" applyFont="1" applyBorder="1" applyAlignment="1">
      <alignment horizontal="right"/>
    </xf>
    <xf numFmtId="9" fontId="4" fillId="0" borderId="1" xfId="0" applyNumberFormat="1" applyFont="1" applyBorder="1" applyAlignment="1">
      <alignment horizontal="right"/>
    </xf>
    <xf numFmtId="9" fontId="4" fillId="0" borderId="0" xfId="0" applyNumberFormat="1" applyFont="1"/>
    <xf numFmtId="0" fontId="4" fillId="0" borderId="0" xfId="0" applyFont="1" applyAlignment="1">
      <alignment horizontal="right"/>
    </xf>
    <xf numFmtId="164" fontId="0" fillId="0" borderId="0" xfId="0" applyNumberFormat="1" applyAlignment="1">
      <alignment horizontal="left"/>
    </xf>
    <xf numFmtId="0" fontId="3" fillId="0" borderId="0" xfId="0" applyFont="1" applyAlignment="1">
      <alignment horizontal="left"/>
    </xf>
    <xf numFmtId="9" fontId="3" fillId="0" borderId="0" xfId="0" applyNumberFormat="1" applyFont="1" applyAlignment="1">
      <alignment horizontal="left"/>
    </xf>
    <xf numFmtId="0" fontId="3" fillId="0" borderId="0" xfId="0" applyFont="1"/>
    <xf numFmtId="9" fontId="0" fillId="0" borderId="22" xfId="0" applyNumberFormat="1" applyBorder="1" applyAlignment="1">
      <alignment horizontal="right"/>
    </xf>
    <xf numFmtId="9" fontId="0" fillId="0" borderId="0" xfId="0" applyNumberFormat="1" applyAlignment="1">
      <alignment horizontal="right"/>
    </xf>
    <xf numFmtId="164" fontId="4" fillId="0" borderId="3" xfId="0" applyNumberFormat="1" applyFont="1" applyBorder="1" applyAlignment="1">
      <alignment horizontal="right"/>
    </xf>
    <xf numFmtId="0" fontId="3" fillId="0" borderId="8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16" xfId="0" applyFont="1" applyBorder="1"/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 indent="2"/>
    </xf>
    <xf numFmtId="0" fontId="4" fillId="0" borderId="12" xfId="0" applyFont="1" applyBorder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164" fontId="3" fillId="3" borderId="14" xfId="0" applyNumberFormat="1" applyFont="1" applyFill="1" applyBorder="1" applyAlignment="1">
      <alignment horizontal="center"/>
    </xf>
    <xf numFmtId="164" fontId="4" fillId="3" borderId="3" xfId="0" applyNumberFormat="1" applyFont="1" applyFill="1" applyBorder="1"/>
    <xf numFmtId="164" fontId="5" fillId="3" borderId="3" xfId="1" applyNumberFormat="1" applyFont="1" applyFill="1" applyBorder="1" applyAlignment="1"/>
    <xf numFmtId="164" fontId="1" fillId="3" borderId="21" xfId="0" applyNumberFormat="1" applyFont="1" applyFill="1" applyBorder="1" applyAlignment="1">
      <alignment horizontal="left"/>
    </xf>
    <xf numFmtId="164" fontId="4" fillId="3" borderId="3" xfId="0" applyNumberFormat="1" applyFont="1" applyFill="1" applyBorder="1" applyAlignment="1">
      <alignment horizontal="right"/>
    </xf>
    <xf numFmtId="164" fontId="4" fillId="3" borderId="3" xfId="1" applyNumberFormat="1" applyFont="1" applyFill="1" applyBorder="1" applyAlignment="1"/>
    <xf numFmtId="164" fontId="4" fillId="3" borderId="4" xfId="1" applyNumberFormat="1" applyFont="1" applyFill="1" applyBorder="1" applyAlignment="1"/>
    <xf numFmtId="164" fontId="3" fillId="4" borderId="24" xfId="0" applyNumberFormat="1" applyFont="1" applyFill="1" applyBorder="1" applyAlignment="1">
      <alignment horizontal="center"/>
    </xf>
    <xf numFmtId="164" fontId="4" fillId="4" borderId="21" xfId="0" applyNumberFormat="1" applyFont="1" applyFill="1" applyBorder="1"/>
    <xf numFmtId="164" fontId="4" fillId="4" borderId="3" xfId="0" applyNumberFormat="1" applyFont="1" applyFill="1" applyBorder="1"/>
    <xf numFmtId="164" fontId="4" fillId="4" borderId="15" xfId="0" applyNumberFormat="1" applyFont="1" applyFill="1" applyBorder="1"/>
    <xf numFmtId="0" fontId="4" fillId="4" borderId="11" xfId="0" applyFont="1" applyFill="1" applyBorder="1"/>
    <xf numFmtId="0" fontId="4" fillId="4" borderId="2" xfId="0" applyFont="1" applyFill="1" applyBorder="1" applyAlignment="1">
      <alignment horizontal="left"/>
    </xf>
    <xf numFmtId="164" fontId="4" fillId="4" borderId="11" xfId="0" applyNumberFormat="1" applyFont="1" applyFill="1" applyBorder="1" applyAlignment="1">
      <alignment horizontal="right"/>
    </xf>
    <xf numFmtId="9" fontId="4" fillId="4" borderId="2" xfId="0" applyNumberFormat="1" applyFont="1" applyFill="1" applyBorder="1" applyAlignment="1">
      <alignment horizontal="right"/>
    </xf>
    <xf numFmtId="164" fontId="3" fillId="4" borderId="5" xfId="1" applyNumberFormat="1" applyFont="1" applyFill="1" applyBorder="1" applyAlignment="1"/>
    <xf numFmtId="164" fontId="4" fillId="4" borderId="5" xfId="1" applyNumberFormat="1" applyFont="1" applyFill="1" applyBorder="1" applyAlignment="1"/>
    <xf numFmtId="0" fontId="5" fillId="5" borderId="10" xfId="0" applyFont="1" applyFill="1" applyBorder="1" applyAlignment="1">
      <alignment horizontal="left" indent="3"/>
    </xf>
    <xf numFmtId="0" fontId="5" fillId="5" borderId="6" xfId="0" applyFont="1" applyFill="1" applyBorder="1" applyAlignment="1">
      <alignment horizontal="left"/>
    </xf>
    <xf numFmtId="164" fontId="5" fillId="5" borderId="10" xfId="0" applyNumberFormat="1" applyFont="1" applyFill="1" applyBorder="1" applyAlignment="1">
      <alignment horizontal="right"/>
    </xf>
    <xf numFmtId="9" fontId="5" fillId="5" borderId="6" xfId="0" applyNumberFormat="1" applyFont="1" applyFill="1" applyBorder="1" applyAlignment="1">
      <alignment horizontal="right"/>
    </xf>
    <xf numFmtId="164" fontId="5" fillId="5" borderId="7" xfId="1" applyNumberFormat="1" applyFont="1" applyFill="1" applyBorder="1" applyAlignment="1"/>
    <xf numFmtId="164" fontId="4" fillId="5" borderId="23" xfId="0" applyNumberFormat="1" applyFont="1" applyFill="1" applyBorder="1"/>
    <xf numFmtId="0" fontId="5" fillId="6" borderId="19" xfId="0" applyFont="1" applyFill="1" applyBorder="1" applyAlignment="1">
      <alignment horizontal="left" indent="3"/>
    </xf>
    <xf numFmtId="0" fontId="5" fillId="6" borderId="20" xfId="0" applyFont="1" applyFill="1" applyBorder="1" applyAlignment="1">
      <alignment horizontal="left"/>
    </xf>
    <xf numFmtId="164" fontId="5" fillId="6" borderId="0" xfId="0" applyNumberFormat="1" applyFont="1" applyFill="1" applyAlignment="1">
      <alignment horizontal="right"/>
    </xf>
    <xf numFmtId="9" fontId="5" fillId="6" borderId="0" xfId="0" applyNumberFormat="1" applyFont="1" applyFill="1" applyAlignment="1">
      <alignment horizontal="right"/>
    </xf>
    <xf numFmtId="164" fontId="5" fillId="6" borderId="3" xfId="1" applyNumberFormat="1" applyFont="1" applyFill="1" applyBorder="1" applyAlignment="1"/>
    <xf numFmtId="164" fontId="5" fillId="6" borderId="7" xfId="1" applyNumberFormat="1" applyFont="1" applyFill="1" applyBorder="1" applyAlignment="1"/>
    <xf numFmtId="164" fontId="4" fillId="6" borderId="23" xfId="0" applyNumberFormat="1" applyFont="1" applyFill="1" applyBorder="1"/>
    <xf numFmtId="0" fontId="3" fillId="6" borderId="21" xfId="0" applyFont="1" applyFill="1" applyBorder="1" applyAlignment="1">
      <alignment horizontal="right"/>
    </xf>
    <xf numFmtId="0" fontId="4" fillId="6" borderId="11" xfId="0" applyFont="1" applyFill="1" applyBorder="1"/>
    <xf numFmtId="0" fontId="4" fillId="6" borderId="2" xfId="0" applyFont="1" applyFill="1" applyBorder="1" applyAlignment="1">
      <alignment horizontal="left"/>
    </xf>
    <xf numFmtId="164" fontId="4" fillId="6" borderId="11" xfId="0" applyNumberFormat="1" applyFont="1" applyFill="1" applyBorder="1" applyAlignment="1">
      <alignment horizontal="right"/>
    </xf>
    <xf numFmtId="9" fontId="4" fillId="6" borderId="2" xfId="0" applyNumberFormat="1" applyFont="1" applyFill="1" applyBorder="1" applyAlignment="1">
      <alignment horizontal="right"/>
    </xf>
    <xf numFmtId="164" fontId="3" fillId="6" borderId="5" xfId="1" applyNumberFormat="1" applyFont="1" applyFill="1" applyBorder="1" applyAlignment="1"/>
    <xf numFmtId="164" fontId="4" fillId="6" borderId="15" xfId="0" applyNumberFormat="1" applyFont="1" applyFill="1" applyBorder="1"/>
    <xf numFmtId="0" fontId="3" fillId="0" borderId="6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12" xfId="0" applyFont="1" applyBorder="1" applyAlignment="1">
      <alignment horizontal="left"/>
    </xf>
  </cellXfs>
  <cellStyles count="6">
    <cellStyle name="Comma" xfId="1" builtinId="3"/>
    <cellStyle name="Comma 2" xfId="2" xr:uid="{00000000-0005-0000-0000-000001000000}"/>
    <cellStyle name="Comma 4" xfId="3" xr:uid="{00000000-0005-0000-0000-000002000000}"/>
    <cellStyle name="Normal" xfId="0" builtinId="0"/>
    <cellStyle name="Normal 2" xfId="4" xr:uid="{00000000-0005-0000-0000-000004000000}"/>
    <cellStyle name="Normal 4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08"/>
  <sheetViews>
    <sheetView tabSelected="1" zoomScaleNormal="100" workbookViewId="0">
      <pane ySplit="5" topLeftCell="A7" activePane="bottomLeft" state="frozen"/>
      <selection pane="bottomLeft" activeCell="A3" sqref="A3"/>
    </sheetView>
  </sheetViews>
  <sheetFormatPr defaultColWidth="17" defaultRowHeight="15"/>
  <cols>
    <col min="1" max="1" width="51.7109375" style="1" bestFit="1" customWidth="1"/>
    <col min="2" max="2" width="56.85546875" style="1" bestFit="1" customWidth="1"/>
    <col min="3" max="3" width="15" style="26" customWidth="1"/>
    <col min="4" max="4" width="12.85546875" style="41" customWidth="1"/>
    <col min="5" max="6" width="17.28515625" style="15" customWidth="1"/>
    <col min="7" max="7" width="17.28515625" style="25" customWidth="1"/>
    <col min="8" max="8" width="23.140625" style="1" customWidth="1"/>
    <col min="9" max="16384" width="17" style="1"/>
  </cols>
  <sheetData>
    <row r="1" spans="1:14" ht="15.75">
      <c r="A1" s="96"/>
      <c r="B1" s="96"/>
      <c r="C1" s="22"/>
      <c r="D1" s="35"/>
      <c r="E1" s="22"/>
      <c r="F1" s="22"/>
      <c r="G1" s="22"/>
    </row>
    <row r="2" spans="1:14" ht="15.75">
      <c r="A2" s="3" t="s">
        <v>0</v>
      </c>
      <c r="B2" s="3"/>
      <c r="C2" s="22"/>
      <c r="D2" s="35"/>
      <c r="E2" s="22"/>
      <c r="F2" s="22"/>
      <c r="G2" s="22"/>
    </row>
    <row r="3" spans="1:14" ht="15.75">
      <c r="A3" s="3" t="s">
        <v>1</v>
      </c>
      <c r="B3" s="44"/>
      <c r="C3" s="22"/>
      <c r="D3" s="45"/>
      <c r="E3" s="22"/>
      <c r="F3" s="22"/>
      <c r="G3" s="22"/>
    </row>
    <row r="4" spans="1:14" ht="16.5" thickBot="1">
      <c r="A4" s="95" t="s">
        <v>2</v>
      </c>
      <c r="B4" s="95"/>
      <c r="C4" s="96"/>
      <c r="D4" s="96"/>
      <c r="E4" s="96"/>
      <c r="F4" s="25"/>
    </row>
    <row r="5" spans="1:14" ht="17.25" thickTop="1" thickBot="1">
      <c r="A5" s="50" t="s">
        <v>3</v>
      </c>
      <c r="B5" s="51"/>
      <c r="C5" s="23" t="s">
        <v>4</v>
      </c>
      <c r="D5" s="36" t="s">
        <v>5</v>
      </c>
      <c r="E5" s="58" t="s">
        <v>6</v>
      </c>
      <c r="F5" s="29" t="s">
        <v>7</v>
      </c>
      <c r="G5" s="65" t="s">
        <v>8</v>
      </c>
    </row>
    <row r="6" spans="1:14" ht="15.75" customHeight="1" thickTop="1">
      <c r="A6" s="52" t="s">
        <v>9</v>
      </c>
      <c r="B6" s="53"/>
      <c r="D6" s="2"/>
      <c r="E6" s="59"/>
      <c r="G6" s="66"/>
    </row>
    <row r="7" spans="1:14" ht="15.95" customHeight="1">
      <c r="A7" s="54"/>
      <c r="B7" s="55"/>
      <c r="C7" s="26">
        <v>0</v>
      </c>
      <c r="D7" s="2">
        <v>0.1</v>
      </c>
      <c r="E7" s="59">
        <f>C7*D7</f>
        <v>0</v>
      </c>
      <c r="F7" s="15">
        <f>C7*D7</f>
        <v>0</v>
      </c>
      <c r="G7" s="67">
        <f>SUM(E7:F7)</f>
        <v>0</v>
      </c>
    </row>
    <row r="8" spans="1:14" ht="15.95" customHeight="1">
      <c r="A8" s="3" t="s">
        <v>10</v>
      </c>
      <c r="B8" s="55"/>
      <c r="D8" s="2"/>
      <c r="E8" s="59"/>
      <c r="G8" s="67">
        <f>SUM(E8:F8)</f>
        <v>0</v>
      </c>
    </row>
    <row r="9" spans="1:14" ht="15.95" customHeight="1">
      <c r="B9" s="55"/>
      <c r="D9" s="2"/>
      <c r="E9" s="59">
        <f>E7*0.305</f>
        <v>0</v>
      </c>
      <c r="F9" s="15">
        <f>F7*0.305</f>
        <v>0</v>
      </c>
      <c r="G9" s="67">
        <f>SUM(E9:F9)</f>
        <v>0</v>
      </c>
    </row>
    <row r="10" spans="1:14" ht="15.75" thickBot="1">
      <c r="A10" s="81" t="s">
        <v>11</v>
      </c>
      <c r="B10" s="82"/>
      <c r="C10" s="83"/>
      <c r="D10" s="84"/>
      <c r="E10" s="85">
        <f>SUM(E6:E9)</f>
        <v>0</v>
      </c>
      <c r="F10" s="86">
        <f>SUM(F6:F9)</f>
        <v>0</v>
      </c>
      <c r="G10" s="87">
        <f>SUM(E10:F10)</f>
        <v>0</v>
      </c>
    </row>
    <row r="11" spans="1:14" s="21" customFormat="1">
      <c r="A11" s="97" t="s">
        <v>12</v>
      </c>
      <c r="B11" s="98"/>
      <c r="C11" s="27"/>
      <c r="D11" s="47"/>
      <c r="E11" s="61"/>
      <c r="F11" s="30"/>
      <c r="G11" s="66">
        <f>SUM(E11:F11)</f>
        <v>0</v>
      </c>
    </row>
    <row r="12" spans="1:14" s="21" customFormat="1">
      <c r="A12" s="8"/>
      <c r="B12" s="1"/>
      <c r="C12" s="18">
        <v>0</v>
      </c>
      <c r="D12" s="2">
        <v>1</v>
      </c>
      <c r="E12" s="62">
        <f>$C12*$D12</f>
        <v>0</v>
      </c>
      <c r="F12" s="19">
        <f>$C12*1.03*$D12</f>
        <v>0</v>
      </c>
      <c r="G12" s="67">
        <f>SUM(E12:F12)</f>
        <v>0</v>
      </c>
      <c r="H12" s="1"/>
      <c r="I12" s="1"/>
      <c r="J12" s="1"/>
      <c r="K12" s="1"/>
      <c r="L12" s="1"/>
      <c r="M12" s="1"/>
      <c r="N12" s="1"/>
    </row>
    <row r="13" spans="1:14" s="21" customFormat="1" ht="15.75">
      <c r="A13" s="3" t="s">
        <v>10</v>
      </c>
      <c r="B13" s="20"/>
      <c r="C13" s="28"/>
      <c r="D13" s="48"/>
      <c r="E13" s="62"/>
      <c r="F13" s="19"/>
      <c r="G13" s="67">
        <f>SUM(E13:F13)</f>
        <v>0</v>
      </c>
      <c r="H13" s="12"/>
    </row>
    <row r="14" spans="1:14" s="21" customFormat="1" ht="18.75" customHeight="1">
      <c r="A14" s="8"/>
      <c r="B14" s="20"/>
      <c r="C14" s="28"/>
      <c r="D14" s="48"/>
      <c r="E14" s="62">
        <f>E12*0.085</f>
        <v>0</v>
      </c>
      <c r="F14" s="49">
        <f t="shared" ref="F14" si="0">F12*0.085</f>
        <v>0</v>
      </c>
      <c r="G14" s="67">
        <f>SUM(E14:F14)</f>
        <v>0</v>
      </c>
      <c r="H14" s="12"/>
    </row>
    <row r="15" spans="1:14" ht="15.75" thickBot="1">
      <c r="A15" s="81" t="s">
        <v>11</v>
      </c>
      <c r="B15" s="82"/>
      <c r="C15" s="83"/>
      <c r="D15" s="84"/>
      <c r="E15" s="85">
        <f>SUM(E11:E14)</f>
        <v>0</v>
      </c>
      <c r="F15" s="86">
        <f>SUM(F11:F14)</f>
        <v>0</v>
      </c>
      <c r="G15" s="87">
        <f>SUM(E15:F15)</f>
        <v>0</v>
      </c>
    </row>
    <row r="16" spans="1:14" ht="15.75" thickBot="1">
      <c r="A16" s="75" t="s">
        <v>13</v>
      </c>
      <c r="B16" s="76"/>
      <c r="C16" s="77"/>
      <c r="D16" s="78"/>
      <c r="E16" s="79">
        <f>(E10+E15)</f>
        <v>0</v>
      </c>
      <c r="F16" s="79">
        <f>(F10+F15)</f>
        <v>0</v>
      </c>
      <c r="G16" s="80">
        <f>SUM(E16:F16)</f>
        <v>0</v>
      </c>
    </row>
    <row r="17" spans="1:17" ht="15.75" thickTop="1">
      <c r="A17" s="4" t="s">
        <v>14</v>
      </c>
      <c r="B17" s="11"/>
      <c r="C17" s="33"/>
      <c r="D17" s="38"/>
      <c r="E17" s="63"/>
      <c r="F17" s="31"/>
      <c r="G17" s="66">
        <f>SUM(E17:F17)</f>
        <v>0</v>
      </c>
    </row>
    <row r="18" spans="1:17">
      <c r="A18" s="7"/>
      <c r="B18" s="12"/>
      <c r="C18" s="28"/>
      <c r="D18" s="39"/>
      <c r="E18" s="63"/>
      <c r="F18" s="17"/>
      <c r="G18" s="67">
        <f>SUM(E18:F18)</f>
        <v>0</v>
      </c>
      <c r="H18" s="56"/>
    </row>
    <row r="19" spans="1:17">
      <c r="A19" s="6" t="s">
        <v>11</v>
      </c>
      <c r="B19" s="13"/>
      <c r="C19" s="34"/>
      <c r="D19" s="37"/>
      <c r="E19" s="60">
        <f>SUM(E17:E18)</f>
        <v>0</v>
      </c>
      <c r="F19" s="16">
        <f>SUM(F17:F18)</f>
        <v>0</v>
      </c>
      <c r="G19" s="67">
        <f>SUM(E19:F19)</f>
        <v>0</v>
      </c>
    </row>
    <row r="20" spans="1:17" ht="15.75" thickBot="1">
      <c r="A20" s="75" t="s">
        <v>15</v>
      </c>
      <c r="B20" s="76"/>
      <c r="C20" s="77"/>
      <c r="D20" s="78"/>
      <c r="E20" s="79">
        <f>E16+E19</f>
        <v>0</v>
      </c>
      <c r="F20" s="79">
        <f>F16+F19</f>
        <v>0</v>
      </c>
      <c r="G20" s="80">
        <f>SUM(E20:F20)</f>
        <v>0</v>
      </c>
    </row>
    <row r="21" spans="1:17" ht="18.75" customHeight="1" thickTop="1">
      <c r="A21" s="7" t="s">
        <v>16</v>
      </c>
      <c r="B21" s="12"/>
      <c r="C21" s="18"/>
      <c r="D21" s="2"/>
      <c r="E21" s="63"/>
      <c r="F21" s="17"/>
      <c r="G21" s="66">
        <f>SUM(E21:F21)</f>
        <v>0</v>
      </c>
    </row>
    <row r="22" spans="1:17" ht="18.75" customHeight="1">
      <c r="A22" s="7" t="s">
        <v>17</v>
      </c>
      <c r="B22" s="12"/>
      <c r="C22" s="18"/>
      <c r="D22" s="2"/>
      <c r="E22" s="63"/>
      <c r="F22" s="17"/>
      <c r="G22" s="67">
        <f>SUM(E22:F22)</f>
        <v>0</v>
      </c>
    </row>
    <row r="23" spans="1:17" ht="18.75" customHeight="1">
      <c r="A23" s="10" t="s">
        <v>18</v>
      </c>
      <c r="B23" s="12"/>
      <c r="C23" s="18"/>
      <c r="D23" s="2"/>
      <c r="E23" s="63">
        <v>0</v>
      </c>
      <c r="F23" s="17">
        <v>0</v>
      </c>
      <c r="G23" s="67">
        <f>SUM(E23:F23)</f>
        <v>0</v>
      </c>
    </row>
    <row r="24" spans="1:17" ht="18.75" customHeight="1">
      <c r="A24" s="10" t="s">
        <v>19</v>
      </c>
      <c r="B24" s="12"/>
      <c r="C24" s="18"/>
      <c r="D24" s="2"/>
      <c r="E24" s="63">
        <v>0</v>
      </c>
      <c r="F24" s="17">
        <v>0</v>
      </c>
      <c r="G24" s="67">
        <f>SUM(E24:F24)</f>
        <v>0</v>
      </c>
      <c r="H24" s="42"/>
    </row>
    <row r="25" spans="1:17" ht="18.75" customHeight="1">
      <c r="A25" s="10" t="s">
        <v>20</v>
      </c>
      <c r="B25" s="12"/>
      <c r="C25" s="18"/>
      <c r="D25" s="2"/>
      <c r="E25" s="63">
        <v>0</v>
      </c>
      <c r="F25" s="17">
        <v>0</v>
      </c>
      <c r="G25" s="67">
        <f>SUM(E25:F25)</f>
        <v>0</v>
      </c>
      <c r="H25" s="42"/>
    </row>
    <row r="26" spans="1:17" ht="18.75" customHeight="1">
      <c r="A26" s="10" t="s">
        <v>21</v>
      </c>
      <c r="B26" s="12" t="s">
        <v>22</v>
      </c>
      <c r="C26" s="18"/>
      <c r="D26" s="2"/>
      <c r="E26" s="63">
        <v>0</v>
      </c>
      <c r="F26" s="17">
        <v>0</v>
      </c>
      <c r="G26" s="67">
        <f>SUM(E26:F26)</f>
        <v>0</v>
      </c>
      <c r="H26" s="42"/>
      <c r="K26" s="9"/>
    </row>
    <row r="27" spans="1:17" ht="15.75" thickBot="1">
      <c r="A27" s="81" t="s">
        <v>11</v>
      </c>
      <c r="B27" s="82"/>
      <c r="C27" s="83"/>
      <c r="D27" s="84"/>
      <c r="E27" s="85">
        <f>SUM(E21:E26)</f>
        <v>0</v>
      </c>
      <c r="F27" s="86">
        <f>SUM(F21:F26)</f>
        <v>0</v>
      </c>
      <c r="G27" s="87">
        <f>SUM(E27:F27)</f>
        <v>0</v>
      </c>
    </row>
    <row r="28" spans="1:17" ht="15.75" thickBot="1">
      <c r="A28" s="75" t="s">
        <v>23</v>
      </c>
      <c r="B28" s="76"/>
      <c r="C28" s="77"/>
      <c r="D28" s="78"/>
      <c r="E28" s="79">
        <f>E20+E27</f>
        <v>0</v>
      </c>
      <c r="F28" s="79">
        <f t="shared" ref="F28" si="1">F20+F27</f>
        <v>0</v>
      </c>
      <c r="G28" s="80">
        <f>SUM(E28:F28)</f>
        <v>0</v>
      </c>
    </row>
    <row r="29" spans="1:17" ht="15.75" thickTop="1">
      <c r="A29" s="7" t="s">
        <v>24</v>
      </c>
      <c r="B29" s="12"/>
      <c r="C29" s="18"/>
      <c r="D29" s="2"/>
      <c r="E29" s="63"/>
      <c r="F29" s="17"/>
      <c r="G29" s="66">
        <f>SUM(E29:F29)</f>
        <v>0</v>
      </c>
    </row>
    <row r="30" spans="1:17">
      <c r="A30" s="8" t="s">
        <v>25</v>
      </c>
      <c r="B30" s="12"/>
      <c r="C30" s="18"/>
      <c r="D30" s="2"/>
      <c r="E30" s="63"/>
      <c r="F30" s="17"/>
      <c r="G30" s="67">
        <f>SUM(E30:F30)</f>
        <v>0</v>
      </c>
      <c r="H30" s="12"/>
      <c r="N30" s="43"/>
      <c r="O30" s="21"/>
      <c r="P30" s="43"/>
      <c r="Q30" s="21"/>
    </row>
    <row r="31" spans="1:17" ht="15.75">
      <c r="A31" s="8" t="s">
        <v>26</v>
      </c>
      <c r="B31" s="12"/>
      <c r="C31" s="18"/>
      <c r="D31" s="2"/>
      <c r="E31" s="63">
        <v>0</v>
      </c>
      <c r="F31" s="17">
        <v>0</v>
      </c>
      <c r="G31" s="67">
        <f>SUM(E31:F31)</f>
        <v>0</v>
      </c>
      <c r="H31" s="12"/>
      <c r="I31" s="46"/>
      <c r="N31" s="43"/>
      <c r="O31" s="21"/>
      <c r="P31" s="43"/>
      <c r="Q31" s="21"/>
    </row>
    <row r="32" spans="1:17">
      <c r="A32" s="8" t="s">
        <v>27</v>
      </c>
      <c r="B32" s="12"/>
      <c r="C32" s="18"/>
      <c r="D32" s="2"/>
      <c r="E32" s="63">
        <v>0</v>
      </c>
      <c r="F32" s="17">
        <v>0</v>
      </c>
      <c r="G32" s="67">
        <f>SUM(E32:F32)</f>
        <v>0</v>
      </c>
    </row>
    <row r="33" spans="1:13">
      <c r="A33" s="8" t="s">
        <v>28</v>
      </c>
      <c r="B33" s="12"/>
      <c r="C33" s="18"/>
      <c r="D33" s="2"/>
      <c r="E33" s="63">
        <v>0</v>
      </c>
      <c r="F33" s="17">
        <v>0</v>
      </c>
      <c r="G33" s="67">
        <f>SUM(E33:F33)</f>
        <v>0</v>
      </c>
      <c r="I33" s="57"/>
      <c r="J33" s="57"/>
      <c r="K33" s="57"/>
      <c r="L33" s="57"/>
      <c r="M33" s="57"/>
    </row>
    <row r="34" spans="1:13">
      <c r="A34" s="8" t="s">
        <v>29</v>
      </c>
      <c r="B34" s="12"/>
      <c r="C34" s="18"/>
      <c r="D34" s="2"/>
      <c r="E34" s="63">
        <v>0</v>
      </c>
      <c r="F34" s="17">
        <v>0</v>
      </c>
      <c r="G34" s="67">
        <f>SUM(E34:F34)</f>
        <v>0</v>
      </c>
      <c r="I34" s="56"/>
      <c r="J34" s="56"/>
      <c r="K34" s="56"/>
      <c r="L34" s="56"/>
      <c r="M34" s="56"/>
    </row>
    <row r="35" spans="1:13" ht="15.75" thickBot="1">
      <c r="A35" s="81" t="s">
        <v>11</v>
      </c>
      <c r="B35" s="82"/>
      <c r="C35" s="83"/>
      <c r="D35" s="84"/>
      <c r="E35" s="85">
        <f>SUM(E29:E34)</f>
        <v>0</v>
      </c>
      <c r="F35" s="86">
        <f>SUM(F29:F34)</f>
        <v>0</v>
      </c>
      <c r="G35" s="87">
        <f>SUM(E35:F35)</f>
        <v>0</v>
      </c>
    </row>
    <row r="36" spans="1:13" ht="15.75" thickBot="1">
      <c r="A36" s="75" t="s">
        <v>30</v>
      </c>
      <c r="B36" s="76"/>
      <c r="C36" s="77"/>
      <c r="D36" s="78"/>
      <c r="E36" s="79">
        <f>SUM(E28+E35)</f>
        <v>0</v>
      </c>
      <c r="F36" s="79">
        <f>SUM(F28+F35)</f>
        <v>0</v>
      </c>
      <c r="G36" s="80">
        <f>SUM(E36:F36)</f>
        <v>0</v>
      </c>
    </row>
    <row r="37" spans="1:13" ht="15.75" thickTop="1">
      <c r="A37" s="4" t="s">
        <v>31</v>
      </c>
      <c r="B37" s="11" t="s">
        <v>32</v>
      </c>
      <c r="C37" s="24"/>
      <c r="D37" s="40"/>
      <c r="E37" s="64"/>
      <c r="F37" s="31"/>
      <c r="G37" s="66">
        <f>SUM(E37:F37)</f>
        <v>0</v>
      </c>
    </row>
    <row r="38" spans="1:13" ht="15.95" customHeight="1">
      <c r="A38" s="5" t="s">
        <v>33</v>
      </c>
      <c r="B38" s="7"/>
      <c r="C38" s="18"/>
      <c r="D38" s="2"/>
      <c r="E38" s="59">
        <v>0</v>
      </c>
      <c r="F38" s="15">
        <v>0</v>
      </c>
      <c r="G38" s="67">
        <f>SUM(E38:F38)</f>
        <v>0</v>
      </c>
    </row>
    <row r="39" spans="1:13" ht="15.95" customHeight="1">
      <c r="A39" s="5" t="s">
        <v>34</v>
      </c>
      <c r="B39" s="12"/>
      <c r="C39" s="18"/>
      <c r="D39" s="2"/>
      <c r="E39" s="59">
        <v>0</v>
      </c>
      <c r="F39" s="15">
        <v>0</v>
      </c>
      <c r="G39" s="67">
        <f>SUM(E39:F39)</f>
        <v>0</v>
      </c>
    </row>
    <row r="40" spans="1:13" ht="15.95" customHeight="1">
      <c r="A40" s="5" t="s">
        <v>35</v>
      </c>
      <c r="B40" s="12"/>
      <c r="C40" s="18"/>
      <c r="D40" s="2"/>
      <c r="E40" s="59">
        <v>0</v>
      </c>
      <c r="F40" s="15">
        <v>0</v>
      </c>
      <c r="G40" s="67">
        <f>SUM(E40:F40)</f>
        <v>0</v>
      </c>
    </row>
    <row r="41" spans="1:13" ht="15.95" customHeight="1">
      <c r="A41" s="5" t="s">
        <v>36</v>
      </c>
      <c r="B41" s="12"/>
      <c r="C41" s="18"/>
      <c r="D41" s="2"/>
      <c r="E41" s="59">
        <v>0</v>
      </c>
      <c r="F41" s="15">
        <v>0</v>
      </c>
      <c r="G41" s="67">
        <f>SUM(E41:F41)</f>
        <v>0</v>
      </c>
    </row>
    <row r="42" spans="1:13" ht="15.95" customHeight="1">
      <c r="A42" s="5" t="s">
        <v>37</v>
      </c>
      <c r="B42" s="12"/>
      <c r="C42" s="18"/>
      <c r="D42" s="2"/>
      <c r="E42" s="59"/>
      <c r="G42" s="67">
        <f>SUM(E42:F42)</f>
        <v>0</v>
      </c>
    </row>
    <row r="43" spans="1:13" ht="15.95" customHeight="1">
      <c r="A43" s="5" t="s">
        <v>38</v>
      </c>
      <c r="B43" s="12"/>
      <c r="C43" s="18"/>
      <c r="D43" s="2"/>
      <c r="E43" s="59">
        <v>0</v>
      </c>
      <c r="G43" s="67">
        <f>SUM(E43:F43)</f>
        <v>0</v>
      </c>
    </row>
    <row r="44" spans="1:13" ht="15.75" thickBot="1">
      <c r="A44" s="81" t="s">
        <v>11</v>
      </c>
      <c r="B44" s="82"/>
      <c r="C44" s="83"/>
      <c r="D44" s="84"/>
      <c r="E44" s="85">
        <f>SUM(E37:E43)</f>
        <v>0</v>
      </c>
      <c r="F44" s="86">
        <f t="shared" ref="F44" si="2">SUM(F37:F43)</f>
        <v>0</v>
      </c>
      <c r="G44" s="87">
        <f>SUM(E44:F44)</f>
        <v>0</v>
      </c>
    </row>
    <row r="45" spans="1:13" ht="15.75" thickBot="1">
      <c r="A45" s="75" t="s">
        <v>39</v>
      </c>
      <c r="B45" s="76"/>
      <c r="C45" s="77"/>
      <c r="D45" s="78"/>
      <c r="E45" s="79">
        <f>E36+E44</f>
        <v>0</v>
      </c>
      <c r="F45" s="79">
        <f t="shared" ref="F45" si="3">F36+F44</f>
        <v>0</v>
      </c>
      <c r="G45" s="80">
        <f>SUM(E45:F45)</f>
        <v>0</v>
      </c>
    </row>
    <row r="46" spans="1:13" ht="16.5" thickTop="1" thickBot="1">
      <c r="A46" s="69" t="s">
        <v>40</v>
      </c>
      <c r="B46" s="70"/>
      <c r="C46" s="71"/>
      <c r="D46" s="72"/>
      <c r="E46" s="74">
        <f>E10+E15+E19+E27+E35+E44</f>
        <v>0</v>
      </c>
      <c r="F46" s="74">
        <f>F10+F15+F19+F27+F35+F44</f>
        <v>0</v>
      </c>
      <c r="G46" s="68">
        <f>SUM(E46:F46)</f>
        <v>0</v>
      </c>
    </row>
    <row r="47" spans="1:13" ht="15.75" thickTop="1">
      <c r="A47" s="7" t="s">
        <v>41</v>
      </c>
      <c r="B47" s="12"/>
      <c r="C47" s="18"/>
      <c r="D47" s="2"/>
      <c r="E47" s="59"/>
      <c r="G47" s="66">
        <f>SUM(E47:F47)</f>
        <v>0</v>
      </c>
    </row>
    <row r="48" spans="1:13">
      <c r="A48" s="8" t="s">
        <v>42</v>
      </c>
      <c r="B48" s="14" t="s">
        <v>32</v>
      </c>
      <c r="C48" s="18"/>
      <c r="D48" s="2"/>
      <c r="E48" s="59">
        <f>E16*0.307</f>
        <v>0</v>
      </c>
      <c r="F48" s="15">
        <f>F16*0.307</f>
        <v>0</v>
      </c>
      <c r="G48" s="67">
        <f>SUM(E48:F48)</f>
        <v>0</v>
      </c>
    </row>
    <row r="49" spans="1:8" ht="15.75" thickBot="1">
      <c r="A49" s="75" t="s">
        <v>43</v>
      </c>
      <c r="B49" s="76"/>
      <c r="C49" s="77"/>
      <c r="D49" s="78"/>
      <c r="E49" s="79">
        <f>SUM(E48:E48)</f>
        <v>0</v>
      </c>
      <c r="F49" s="79">
        <f>SUM(F48:F48)</f>
        <v>0</v>
      </c>
      <c r="G49" s="80">
        <f>SUM(E49:F49)</f>
        <v>0</v>
      </c>
    </row>
    <row r="50" spans="1:8" ht="17.25" thickTop="1" thickBot="1">
      <c r="A50" s="69" t="s">
        <v>44</v>
      </c>
      <c r="B50" s="70"/>
      <c r="C50" s="71"/>
      <c r="D50" s="72"/>
      <c r="E50" s="73">
        <f>SUM(E46+E49)</f>
        <v>0</v>
      </c>
      <c r="F50" s="73">
        <f t="shared" ref="F50:F52" si="4">SUM(F46+F49)</f>
        <v>0</v>
      </c>
      <c r="G50" s="68">
        <f>SUM(E50:F50)</f>
        <v>0</v>
      </c>
    </row>
    <row r="51" spans="1:8" ht="17.25" thickTop="1" thickBot="1">
      <c r="A51" s="89" t="s">
        <v>45</v>
      </c>
      <c r="B51" s="90"/>
      <c r="C51" s="91"/>
      <c r="D51" s="92"/>
      <c r="E51" s="93">
        <f>SUM(E47+E50)</f>
        <v>0</v>
      </c>
      <c r="F51" s="93">
        <f t="shared" si="4"/>
        <v>0</v>
      </c>
      <c r="G51" s="94">
        <f>SUM(E51:F51)</f>
        <v>0</v>
      </c>
      <c r="H51" s="88" t="s">
        <v>46</v>
      </c>
    </row>
    <row r="52" spans="1:8" ht="17.25" thickTop="1" thickBot="1">
      <c r="A52" s="89" t="s">
        <v>47</v>
      </c>
      <c r="B52" s="90"/>
      <c r="C52" s="91"/>
      <c r="D52" s="92"/>
      <c r="E52" s="93">
        <f>SUM(E48+E51)</f>
        <v>0</v>
      </c>
      <c r="F52" s="93">
        <f t="shared" si="4"/>
        <v>0</v>
      </c>
      <c r="G52" s="94">
        <f>SUM(E52:F52)</f>
        <v>0</v>
      </c>
      <c r="H52" s="68" t="e">
        <f>E50+F50+#REF!+#REF!+#REF!</f>
        <v>#REF!</v>
      </c>
    </row>
    <row r="53" spans="1:8" ht="16.5" thickTop="1">
      <c r="E53" s="32"/>
      <c r="F53" s="32"/>
      <c r="G53" s="32"/>
    </row>
    <row r="54" spans="1:8" ht="15.75">
      <c r="E54" s="32"/>
      <c r="F54" s="32"/>
      <c r="G54" s="32"/>
    </row>
    <row r="55" spans="1:8" ht="15.75">
      <c r="E55" s="32"/>
      <c r="F55" s="32"/>
      <c r="G55" s="32"/>
    </row>
    <row r="56" spans="1:8" ht="15.75">
      <c r="E56" s="32"/>
      <c r="F56" s="32"/>
      <c r="G56" s="32"/>
    </row>
    <row r="57" spans="1:8" ht="15.75">
      <c r="E57" s="32"/>
      <c r="F57" s="32"/>
      <c r="G57" s="32"/>
    </row>
    <row r="58" spans="1:8">
      <c r="E58" s="25"/>
      <c r="F58" s="25"/>
    </row>
    <row r="59" spans="1:8">
      <c r="E59" s="25"/>
      <c r="F59" s="25"/>
    </row>
    <row r="60" spans="1:8">
      <c r="E60" s="25"/>
      <c r="F60" s="25"/>
    </row>
    <row r="61" spans="1:8">
      <c r="E61" s="25"/>
      <c r="F61" s="25"/>
    </row>
    <row r="62" spans="1:8">
      <c r="E62" s="25"/>
      <c r="F62" s="25"/>
    </row>
    <row r="63" spans="1:8">
      <c r="E63" s="25"/>
      <c r="F63" s="25"/>
    </row>
    <row r="64" spans="1:8">
      <c r="E64" s="25"/>
      <c r="F64" s="25"/>
    </row>
    <row r="65" spans="5:6">
      <c r="E65" s="25"/>
      <c r="F65" s="25"/>
    </row>
    <row r="66" spans="5:6">
      <c r="E66" s="25"/>
      <c r="F66" s="25"/>
    </row>
    <row r="67" spans="5:6">
      <c r="E67" s="25"/>
      <c r="F67" s="25"/>
    </row>
    <row r="68" spans="5:6">
      <c r="E68" s="25"/>
      <c r="F68" s="25"/>
    </row>
    <row r="69" spans="5:6">
      <c r="E69" s="25"/>
      <c r="F69" s="25"/>
    </row>
    <row r="70" spans="5:6">
      <c r="E70" s="25"/>
      <c r="F70" s="25"/>
    </row>
    <row r="71" spans="5:6">
      <c r="E71" s="25"/>
      <c r="F71" s="25"/>
    </row>
    <row r="72" spans="5:6">
      <c r="E72" s="25"/>
      <c r="F72" s="25"/>
    </row>
    <row r="73" spans="5:6">
      <c r="E73" s="25"/>
      <c r="F73" s="25"/>
    </row>
    <row r="74" spans="5:6">
      <c r="E74" s="25"/>
      <c r="F74" s="25"/>
    </row>
    <row r="75" spans="5:6">
      <c r="E75" s="25"/>
      <c r="F75" s="25"/>
    </row>
    <row r="76" spans="5:6">
      <c r="E76" s="25"/>
      <c r="F76" s="25"/>
    </row>
    <row r="77" spans="5:6">
      <c r="E77" s="25"/>
      <c r="F77" s="25"/>
    </row>
    <row r="78" spans="5:6">
      <c r="E78" s="25"/>
      <c r="F78" s="25"/>
    </row>
    <row r="79" spans="5:6">
      <c r="E79" s="25"/>
      <c r="F79" s="25"/>
    </row>
    <row r="80" spans="5:6">
      <c r="E80" s="25"/>
      <c r="F80" s="25"/>
    </row>
    <row r="81" spans="5:6">
      <c r="E81" s="25"/>
      <c r="F81" s="25"/>
    </row>
    <row r="82" spans="5:6">
      <c r="E82" s="25"/>
      <c r="F82" s="25"/>
    </row>
    <row r="83" spans="5:6">
      <c r="E83" s="25"/>
      <c r="F83" s="25"/>
    </row>
    <row r="84" spans="5:6">
      <c r="E84" s="25"/>
      <c r="F84" s="25"/>
    </row>
    <row r="85" spans="5:6">
      <c r="E85" s="25"/>
      <c r="F85" s="25"/>
    </row>
    <row r="86" spans="5:6">
      <c r="E86" s="25"/>
      <c r="F86" s="25"/>
    </row>
    <row r="87" spans="5:6">
      <c r="E87" s="25"/>
      <c r="F87" s="25"/>
    </row>
    <row r="88" spans="5:6">
      <c r="E88" s="25"/>
      <c r="F88" s="25"/>
    </row>
    <row r="89" spans="5:6">
      <c r="E89" s="25"/>
      <c r="F89" s="25"/>
    </row>
    <row r="90" spans="5:6">
      <c r="E90" s="25"/>
      <c r="F90" s="25"/>
    </row>
    <row r="91" spans="5:6">
      <c r="E91" s="25"/>
      <c r="F91" s="25"/>
    </row>
    <row r="92" spans="5:6">
      <c r="E92" s="25"/>
      <c r="F92" s="25"/>
    </row>
    <row r="93" spans="5:6">
      <c r="E93" s="25"/>
      <c r="F93" s="25"/>
    </row>
    <row r="94" spans="5:6">
      <c r="E94" s="25"/>
      <c r="F94" s="25"/>
    </row>
    <row r="95" spans="5:6">
      <c r="E95" s="25"/>
      <c r="F95" s="25"/>
    </row>
    <row r="96" spans="5:6">
      <c r="E96" s="25"/>
      <c r="F96" s="25"/>
    </row>
    <row r="97" spans="5:6">
      <c r="E97" s="25"/>
      <c r="F97" s="25"/>
    </row>
    <row r="98" spans="5:6">
      <c r="E98" s="25"/>
      <c r="F98" s="25"/>
    </row>
    <row r="99" spans="5:6">
      <c r="E99" s="25"/>
      <c r="F99" s="25"/>
    </row>
    <row r="100" spans="5:6">
      <c r="E100" s="25"/>
      <c r="F100" s="25"/>
    </row>
    <row r="101" spans="5:6">
      <c r="E101" s="25"/>
      <c r="F101" s="25"/>
    </row>
    <row r="102" spans="5:6">
      <c r="E102" s="25"/>
      <c r="F102" s="25"/>
    </row>
    <row r="103" spans="5:6">
      <c r="E103" s="25"/>
      <c r="F103" s="25"/>
    </row>
    <row r="104" spans="5:6">
      <c r="E104" s="25"/>
      <c r="F104" s="25"/>
    </row>
    <row r="105" spans="5:6">
      <c r="E105" s="25"/>
      <c r="F105" s="25"/>
    </row>
    <row r="106" spans="5:6">
      <c r="E106" s="25"/>
      <c r="F106" s="25"/>
    </row>
    <row r="107" spans="5:6">
      <c r="E107" s="25"/>
      <c r="F107" s="25"/>
    </row>
    <row r="108" spans="5:6">
      <c r="E108" s="25"/>
      <c r="F108" s="25"/>
    </row>
    <row r="109" spans="5:6">
      <c r="E109" s="25"/>
      <c r="F109" s="25"/>
    </row>
    <row r="110" spans="5:6">
      <c r="E110" s="25"/>
      <c r="F110" s="25"/>
    </row>
    <row r="111" spans="5:6">
      <c r="E111" s="25"/>
      <c r="F111" s="25"/>
    </row>
    <row r="112" spans="5:6">
      <c r="E112" s="25"/>
      <c r="F112" s="25"/>
    </row>
    <row r="113" spans="5:6">
      <c r="E113" s="25"/>
      <c r="F113" s="25"/>
    </row>
    <row r="114" spans="5:6">
      <c r="E114" s="25"/>
      <c r="F114" s="25"/>
    </row>
    <row r="115" spans="5:6">
      <c r="E115" s="25"/>
      <c r="F115" s="25"/>
    </row>
    <row r="116" spans="5:6">
      <c r="E116" s="25"/>
      <c r="F116" s="25"/>
    </row>
    <row r="117" spans="5:6">
      <c r="E117" s="25"/>
      <c r="F117" s="25"/>
    </row>
    <row r="118" spans="5:6">
      <c r="E118" s="25"/>
      <c r="F118" s="25"/>
    </row>
    <row r="119" spans="5:6">
      <c r="E119" s="25"/>
      <c r="F119" s="25"/>
    </row>
    <row r="120" spans="5:6">
      <c r="E120" s="25"/>
      <c r="F120" s="25"/>
    </row>
    <row r="121" spans="5:6">
      <c r="E121" s="25"/>
      <c r="F121" s="25"/>
    </row>
    <row r="122" spans="5:6">
      <c r="E122" s="25"/>
      <c r="F122" s="25"/>
    </row>
    <row r="123" spans="5:6">
      <c r="E123" s="25"/>
      <c r="F123" s="25"/>
    </row>
    <row r="124" spans="5:6">
      <c r="E124" s="25"/>
      <c r="F124" s="25"/>
    </row>
    <row r="125" spans="5:6">
      <c r="E125" s="25"/>
      <c r="F125" s="25"/>
    </row>
    <row r="126" spans="5:6">
      <c r="E126" s="25"/>
      <c r="F126" s="25"/>
    </row>
    <row r="127" spans="5:6">
      <c r="E127" s="25"/>
      <c r="F127" s="25"/>
    </row>
    <row r="128" spans="5:6">
      <c r="E128" s="25"/>
      <c r="F128" s="25"/>
    </row>
    <row r="129" spans="5:6">
      <c r="E129" s="25"/>
      <c r="F129" s="25"/>
    </row>
    <row r="130" spans="5:6">
      <c r="E130" s="25"/>
      <c r="F130" s="25"/>
    </row>
    <row r="131" spans="5:6">
      <c r="E131" s="25"/>
      <c r="F131" s="25"/>
    </row>
    <row r="132" spans="5:6">
      <c r="E132" s="25"/>
      <c r="F132" s="25"/>
    </row>
    <row r="133" spans="5:6">
      <c r="E133" s="25"/>
      <c r="F133" s="25"/>
    </row>
    <row r="134" spans="5:6">
      <c r="E134" s="25"/>
      <c r="F134" s="25"/>
    </row>
    <row r="135" spans="5:6">
      <c r="E135" s="25"/>
      <c r="F135" s="25"/>
    </row>
    <row r="136" spans="5:6">
      <c r="E136" s="25"/>
      <c r="F136" s="25"/>
    </row>
    <row r="137" spans="5:6">
      <c r="E137" s="25"/>
      <c r="F137" s="25"/>
    </row>
    <row r="138" spans="5:6">
      <c r="E138" s="25"/>
      <c r="F138" s="25"/>
    </row>
    <row r="139" spans="5:6">
      <c r="E139" s="25"/>
      <c r="F139" s="25"/>
    </row>
    <row r="140" spans="5:6">
      <c r="E140" s="25"/>
      <c r="F140" s="25"/>
    </row>
    <row r="141" spans="5:6">
      <c r="E141" s="25"/>
      <c r="F141" s="25"/>
    </row>
    <row r="142" spans="5:6">
      <c r="E142" s="25"/>
      <c r="F142" s="25"/>
    </row>
    <row r="143" spans="5:6">
      <c r="E143" s="25"/>
      <c r="F143" s="25"/>
    </row>
    <row r="144" spans="5:6">
      <c r="E144" s="25"/>
      <c r="F144" s="25"/>
    </row>
    <row r="145" spans="5:6">
      <c r="E145" s="25"/>
      <c r="F145" s="25"/>
    </row>
    <row r="146" spans="5:6">
      <c r="E146" s="25"/>
      <c r="F146" s="25"/>
    </row>
    <row r="147" spans="5:6">
      <c r="E147" s="25"/>
      <c r="F147" s="25"/>
    </row>
    <row r="148" spans="5:6">
      <c r="E148" s="25"/>
      <c r="F148" s="25"/>
    </row>
    <row r="149" spans="5:6">
      <c r="E149" s="25"/>
      <c r="F149" s="25"/>
    </row>
    <row r="150" spans="5:6">
      <c r="E150" s="25"/>
      <c r="F150" s="25"/>
    </row>
    <row r="151" spans="5:6">
      <c r="E151" s="25"/>
      <c r="F151" s="25"/>
    </row>
    <row r="152" spans="5:6">
      <c r="E152" s="25"/>
      <c r="F152" s="25"/>
    </row>
    <row r="153" spans="5:6">
      <c r="E153" s="25"/>
      <c r="F153" s="25"/>
    </row>
    <row r="154" spans="5:6">
      <c r="E154" s="25"/>
      <c r="F154" s="25"/>
    </row>
    <row r="155" spans="5:6">
      <c r="E155" s="25"/>
      <c r="F155" s="25"/>
    </row>
    <row r="156" spans="5:6">
      <c r="E156" s="25"/>
      <c r="F156" s="25"/>
    </row>
    <row r="157" spans="5:6">
      <c r="E157" s="25"/>
      <c r="F157" s="25"/>
    </row>
    <row r="158" spans="5:6">
      <c r="E158" s="25"/>
      <c r="F158" s="25"/>
    </row>
    <row r="159" spans="5:6">
      <c r="E159" s="25"/>
      <c r="F159" s="25"/>
    </row>
    <row r="160" spans="5:6">
      <c r="E160" s="25"/>
      <c r="F160" s="25"/>
    </row>
    <row r="161" spans="5:6">
      <c r="E161" s="25"/>
      <c r="F161" s="25"/>
    </row>
    <row r="162" spans="5:6">
      <c r="E162" s="25"/>
      <c r="F162" s="25"/>
    </row>
    <row r="163" spans="5:6">
      <c r="E163" s="25"/>
      <c r="F163" s="25"/>
    </row>
    <row r="164" spans="5:6">
      <c r="E164" s="25"/>
      <c r="F164" s="25"/>
    </row>
    <row r="165" spans="5:6">
      <c r="E165" s="25"/>
      <c r="F165" s="25"/>
    </row>
    <row r="166" spans="5:6">
      <c r="E166" s="25"/>
      <c r="F166" s="25"/>
    </row>
    <row r="167" spans="5:6">
      <c r="E167" s="25"/>
      <c r="F167" s="25"/>
    </row>
    <row r="168" spans="5:6">
      <c r="E168" s="25"/>
      <c r="F168" s="25"/>
    </row>
    <row r="169" spans="5:6">
      <c r="E169" s="25"/>
      <c r="F169" s="25"/>
    </row>
    <row r="170" spans="5:6">
      <c r="E170" s="25"/>
      <c r="F170" s="25"/>
    </row>
    <row r="171" spans="5:6">
      <c r="E171" s="25"/>
      <c r="F171" s="25"/>
    </row>
    <row r="172" spans="5:6">
      <c r="E172" s="25"/>
      <c r="F172" s="25"/>
    </row>
    <row r="173" spans="5:6">
      <c r="E173" s="25"/>
      <c r="F173" s="25"/>
    </row>
    <row r="174" spans="5:6">
      <c r="E174" s="25"/>
      <c r="F174" s="25"/>
    </row>
    <row r="175" spans="5:6">
      <c r="E175" s="25"/>
      <c r="F175" s="25"/>
    </row>
    <row r="176" spans="5:6">
      <c r="E176" s="25"/>
      <c r="F176" s="25"/>
    </row>
    <row r="177" spans="5:6">
      <c r="E177" s="25"/>
      <c r="F177" s="25"/>
    </row>
    <row r="178" spans="5:6">
      <c r="E178" s="25"/>
      <c r="F178" s="25"/>
    </row>
    <row r="179" spans="5:6">
      <c r="E179" s="25"/>
      <c r="F179" s="25"/>
    </row>
    <row r="180" spans="5:6">
      <c r="E180" s="25"/>
      <c r="F180" s="25"/>
    </row>
    <row r="181" spans="5:6">
      <c r="E181" s="25"/>
      <c r="F181" s="25"/>
    </row>
    <row r="182" spans="5:6">
      <c r="E182" s="25"/>
      <c r="F182" s="25"/>
    </row>
    <row r="183" spans="5:6">
      <c r="E183" s="25"/>
      <c r="F183" s="25"/>
    </row>
    <row r="184" spans="5:6">
      <c r="E184" s="25"/>
      <c r="F184" s="25"/>
    </row>
    <row r="185" spans="5:6">
      <c r="E185" s="25"/>
      <c r="F185" s="25"/>
    </row>
    <row r="186" spans="5:6">
      <c r="E186" s="25"/>
      <c r="F186" s="25"/>
    </row>
    <row r="187" spans="5:6">
      <c r="E187" s="25"/>
      <c r="F187" s="25"/>
    </row>
    <row r="188" spans="5:6">
      <c r="E188" s="25"/>
      <c r="F188" s="25"/>
    </row>
    <row r="189" spans="5:6">
      <c r="E189" s="25"/>
      <c r="F189" s="25"/>
    </row>
    <row r="190" spans="5:6">
      <c r="E190" s="25"/>
      <c r="F190" s="25"/>
    </row>
    <row r="191" spans="5:6">
      <c r="E191" s="25"/>
      <c r="F191" s="25"/>
    </row>
    <row r="192" spans="5:6">
      <c r="E192" s="25"/>
      <c r="F192" s="25"/>
    </row>
    <row r="193" spans="5:6">
      <c r="E193" s="25"/>
      <c r="F193" s="25"/>
    </row>
    <row r="194" spans="5:6">
      <c r="E194" s="25"/>
      <c r="F194" s="25"/>
    </row>
    <row r="195" spans="5:6">
      <c r="E195" s="25"/>
      <c r="F195" s="25"/>
    </row>
    <row r="196" spans="5:6">
      <c r="E196" s="25"/>
      <c r="F196" s="25"/>
    </row>
    <row r="197" spans="5:6">
      <c r="E197" s="25"/>
      <c r="F197" s="25"/>
    </row>
    <row r="198" spans="5:6">
      <c r="E198" s="25"/>
      <c r="F198" s="25"/>
    </row>
    <row r="199" spans="5:6">
      <c r="E199" s="25"/>
      <c r="F199" s="25"/>
    </row>
    <row r="200" spans="5:6">
      <c r="E200" s="25"/>
      <c r="F200" s="25"/>
    </row>
    <row r="201" spans="5:6">
      <c r="E201" s="25"/>
      <c r="F201" s="25"/>
    </row>
    <row r="202" spans="5:6">
      <c r="E202" s="25"/>
      <c r="F202" s="25"/>
    </row>
    <row r="203" spans="5:6">
      <c r="E203" s="25"/>
      <c r="F203" s="25"/>
    </row>
    <row r="204" spans="5:6">
      <c r="E204" s="25"/>
      <c r="F204" s="25"/>
    </row>
    <row r="205" spans="5:6">
      <c r="E205" s="25"/>
      <c r="F205" s="25"/>
    </row>
    <row r="206" spans="5:6">
      <c r="E206" s="25"/>
      <c r="F206" s="25"/>
    </row>
    <row r="207" spans="5:6">
      <c r="E207" s="25"/>
      <c r="F207" s="25"/>
    </row>
    <row r="208" spans="5:6">
      <c r="E208" s="25"/>
      <c r="F208" s="25"/>
    </row>
    <row r="209" spans="5:6">
      <c r="E209" s="25"/>
      <c r="F209" s="25"/>
    </row>
    <row r="210" spans="5:6">
      <c r="E210" s="25"/>
      <c r="F210" s="25"/>
    </row>
    <row r="211" spans="5:6">
      <c r="E211" s="25"/>
      <c r="F211" s="25"/>
    </row>
    <row r="212" spans="5:6">
      <c r="E212" s="25"/>
      <c r="F212" s="25"/>
    </row>
    <row r="213" spans="5:6">
      <c r="E213" s="25"/>
      <c r="F213" s="25"/>
    </row>
    <row r="214" spans="5:6">
      <c r="E214" s="25"/>
      <c r="F214" s="25"/>
    </row>
    <row r="215" spans="5:6">
      <c r="E215" s="25"/>
      <c r="F215" s="25"/>
    </row>
    <row r="216" spans="5:6">
      <c r="E216" s="25"/>
      <c r="F216" s="25"/>
    </row>
    <row r="217" spans="5:6">
      <c r="E217" s="25"/>
      <c r="F217" s="25"/>
    </row>
    <row r="218" spans="5:6">
      <c r="E218" s="25"/>
      <c r="F218" s="25"/>
    </row>
    <row r="219" spans="5:6">
      <c r="E219" s="25"/>
      <c r="F219" s="25"/>
    </row>
    <row r="220" spans="5:6">
      <c r="E220" s="25"/>
      <c r="F220" s="25"/>
    </row>
    <row r="221" spans="5:6">
      <c r="E221" s="25"/>
      <c r="F221" s="25"/>
    </row>
    <row r="222" spans="5:6">
      <c r="E222" s="25"/>
      <c r="F222" s="25"/>
    </row>
    <row r="223" spans="5:6">
      <c r="E223" s="25"/>
      <c r="F223" s="25"/>
    </row>
    <row r="224" spans="5:6">
      <c r="E224" s="25"/>
      <c r="F224" s="25"/>
    </row>
    <row r="225" spans="5:6">
      <c r="E225" s="25"/>
      <c r="F225" s="25"/>
    </row>
    <row r="226" spans="5:6">
      <c r="E226" s="25"/>
      <c r="F226" s="25"/>
    </row>
    <row r="227" spans="5:6">
      <c r="E227" s="25"/>
      <c r="F227" s="25"/>
    </row>
    <row r="228" spans="5:6">
      <c r="E228" s="25"/>
      <c r="F228" s="25"/>
    </row>
    <row r="229" spans="5:6">
      <c r="E229" s="25"/>
      <c r="F229" s="25"/>
    </row>
    <row r="230" spans="5:6">
      <c r="E230" s="25"/>
      <c r="F230" s="25"/>
    </row>
    <row r="231" spans="5:6">
      <c r="E231" s="25"/>
      <c r="F231" s="25"/>
    </row>
    <row r="232" spans="5:6">
      <c r="E232" s="25"/>
      <c r="F232" s="25"/>
    </row>
    <row r="233" spans="5:6">
      <c r="E233" s="25"/>
      <c r="F233" s="25"/>
    </row>
    <row r="234" spans="5:6">
      <c r="E234" s="25"/>
      <c r="F234" s="25"/>
    </row>
    <row r="235" spans="5:6">
      <c r="E235" s="25"/>
      <c r="F235" s="25"/>
    </row>
    <row r="236" spans="5:6">
      <c r="E236" s="25"/>
      <c r="F236" s="25"/>
    </row>
    <row r="237" spans="5:6">
      <c r="E237" s="25"/>
      <c r="F237" s="25"/>
    </row>
    <row r="238" spans="5:6">
      <c r="E238" s="25"/>
      <c r="F238" s="25"/>
    </row>
    <row r="239" spans="5:6">
      <c r="E239" s="25"/>
      <c r="F239" s="25"/>
    </row>
    <row r="240" spans="5:6">
      <c r="E240" s="25"/>
      <c r="F240" s="25"/>
    </row>
    <row r="241" spans="5:6">
      <c r="E241" s="25"/>
      <c r="F241" s="25"/>
    </row>
    <row r="242" spans="5:6">
      <c r="E242" s="25"/>
      <c r="F242" s="25"/>
    </row>
    <row r="243" spans="5:6">
      <c r="E243" s="25"/>
      <c r="F243" s="25"/>
    </row>
    <row r="244" spans="5:6">
      <c r="E244" s="25"/>
      <c r="F244" s="25"/>
    </row>
    <row r="245" spans="5:6">
      <c r="E245" s="25"/>
      <c r="F245" s="25"/>
    </row>
    <row r="246" spans="5:6">
      <c r="E246" s="25"/>
      <c r="F246" s="25"/>
    </row>
    <row r="247" spans="5:6">
      <c r="E247" s="25"/>
      <c r="F247" s="25"/>
    </row>
    <row r="248" spans="5:6">
      <c r="E248" s="25"/>
      <c r="F248" s="25"/>
    </row>
    <row r="249" spans="5:6">
      <c r="E249" s="25"/>
      <c r="F249" s="25"/>
    </row>
    <row r="250" spans="5:6">
      <c r="E250" s="25"/>
      <c r="F250" s="25"/>
    </row>
    <row r="251" spans="5:6">
      <c r="E251" s="25"/>
      <c r="F251" s="25"/>
    </row>
    <row r="252" spans="5:6">
      <c r="E252" s="25"/>
      <c r="F252" s="25"/>
    </row>
    <row r="253" spans="5:6">
      <c r="E253" s="25"/>
      <c r="F253" s="25"/>
    </row>
    <row r="254" spans="5:6">
      <c r="E254" s="25"/>
      <c r="F254" s="25"/>
    </row>
    <row r="255" spans="5:6">
      <c r="E255" s="25"/>
      <c r="F255" s="25"/>
    </row>
    <row r="256" spans="5:6">
      <c r="E256" s="25"/>
      <c r="F256" s="25"/>
    </row>
    <row r="257" spans="5:6">
      <c r="E257" s="25"/>
      <c r="F257" s="25"/>
    </row>
    <row r="258" spans="5:6">
      <c r="E258" s="25"/>
      <c r="F258" s="25"/>
    </row>
    <row r="259" spans="5:6">
      <c r="E259" s="25"/>
      <c r="F259" s="25"/>
    </row>
    <row r="260" spans="5:6">
      <c r="E260" s="25"/>
      <c r="F260" s="25"/>
    </row>
    <row r="261" spans="5:6">
      <c r="E261" s="25"/>
      <c r="F261" s="25"/>
    </row>
    <row r="262" spans="5:6">
      <c r="E262" s="25"/>
      <c r="F262" s="25"/>
    </row>
    <row r="263" spans="5:6">
      <c r="E263" s="25"/>
      <c r="F263" s="25"/>
    </row>
    <row r="264" spans="5:6">
      <c r="E264" s="25"/>
      <c r="F264" s="25"/>
    </row>
    <row r="265" spans="5:6">
      <c r="E265" s="25"/>
      <c r="F265" s="25"/>
    </row>
    <row r="266" spans="5:6">
      <c r="E266" s="25"/>
      <c r="F266" s="25"/>
    </row>
    <row r="267" spans="5:6">
      <c r="E267" s="25"/>
      <c r="F267" s="25"/>
    </row>
    <row r="268" spans="5:6">
      <c r="E268" s="25"/>
      <c r="F268" s="25"/>
    </row>
    <row r="269" spans="5:6">
      <c r="E269" s="25"/>
      <c r="F269" s="25"/>
    </row>
    <row r="270" spans="5:6">
      <c r="E270" s="25"/>
      <c r="F270" s="25"/>
    </row>
    <row r="271" spans="5:6">
      <c r="E271" s="25"/>
      <c r="F271" s="25"/>
    </row>
    <row r="272" spans="5:6">
      <c r="E272" s="25"/>
      <c r="F272" s="25"/>
    </row>
    <row r="273" spans="5:6">
      <c r="E273" s="25"/>
      <c r="F273" s="25"/>
    </row>
    <row r="274" spans="5:6">
      <c r="E274" s="25"/>
      <c r="F274" s="25"/>
    </row>
    <row r="275" spans="5:6">
      <c r="E275" s="25"/>
      <c r="F275" s="25"/>
    </row>
    <row r="276" spans="5:6">
      <c r="E276" s="25"/>
      <c r="F276" s="25"/>
    </row>
    <row r="277" spans="5:6">
      <c r="E277" s="25"/>
      <c r="F277" s="25"/>
    </row>
    <row r="278" spans="5:6">
      <c r="E278" s="25"/>
      <c r="F278" s="25"/>
    </row>
    <row r="279" spans="5:6">
      <c r="E279" s="25"/>
      <c r="F279" s="25"/>
    </row>
    <row r="280" spans="5:6">
      <c r="E280" s="25"/>
      <c r="F280" s="25"/>
    </row>
    <row r="281" spans="5:6">
      <c r="E281" s="25"/>
      <c r="F281" s="25"/>
    </row>
    <row r="282" spans="5:6">
      <c r="E282" s="25"/>
      <c r="F282" s="25"/>
    </row>
    <row r="283" spans="5:6">
      <c r="E283" s="25"/>
      <c r="F283" s="25"/>
    </row>
    <row r="284" spans="5:6">
      <c r="E284" s="25"/>
      <c r="F284" s="25"/>
    </row>
    <row r="285" spans="5:6">
      <c r="E285" s="25"/>
      <c r="F285" s="25"/>
    </row>
    <row r="286" spans="5:6">
      <c r="E286" s="25"/>
      <c r="F286" s="25"/>
    </row>
    <row r="287" spans="5:6">
      <c r="E287" s="25"/>
      <c r="F287" s="25"/>
    </row>
    <row r="288" spans="5:6">
      <c r="E288" s="25"/>
      <c r="F288" s="25"/>
    </row>
    <row r="289" spans="5:6">
      <c r="E289" s="25"/>
      <c r="F289" s="25"/>
    </row>
    <row r="290" spans="5:6">
      <c r="E290" s="25"/>
      <c r="F290" s="25"/>
    </row>
    <row r="291" spans="5:6">
      <c r="E291" s="25"/>
      <c r="F291" s="25"/>
    </row>
    <row r="292" spans="5:6">
      <c r="E292" s="25"/>
      <c r="F292" s="25"/>
    </row>
    <row r="293" spans="5:6">
      <c r="E293" s="25"/>
      <c r="F293" s="25"/>
    </row>
    <row r="294" spans="5:6">
      <c r="E294" s="25"/>
      <c r="F294" s="25"/>
    </row>
    <row r="295" spans="5:6">
      <c r="E295" s="25"/>
      <c r="F295" s="25"/>
    </row>
    <row r="296" spans="5:6">
      <c r="E296" s="25"/>
      <c r="F296" s="25"/>
    </row>
    <row r="297" spans="5:6">
      <c r="E297" s="25"/>
      <c r="F297" s="25"/>
    </row>
    <row r="298" spans="5:6">
      <c r="E298" s="25"/>
      <c r="F298" s="25"/>
    </row>
    <row r="299" spans="5:6">
      <c r="E299" s="25"/>
      <c r="F299" s="25"/>
    </row>
    <row r="300" spans="5:6">
      <c r="E300" s="25"/>
      <c r="F300" s="25"/>
    </row>
    <row r="301" spans="5:6">
      <c r="E301" s="25"/>
      <c r="F301" s="25"/>
    </row>
    <row r="302" spans="5:6">
      <c r="E302" s="25"/>
      <c r="F302" s="25"/>
    </row>
    <row r="303" spans="5:6">
      <c r="E303" s="25"/>
      <c r="F303" s="25"/>
    </row>
    <row r="304" spans="5:6">
      <c r="E304" s="25"/>
      <c r="F304" s="25"/>
    </row>
    <row r="305" spans="5:6">
      <c r="E305" s="25"/>
      <c r="F305" s="25"/>
    </row>
    <row r="306" spans="5:6">
      <c r="E306" s="25"/>
      <c r="F306" s="25"/>
    </row>
    <row r="307" spans="5:6">
      <c r="E307" s="25"/>
      <c r="F307" s="25"/>
    </row>
    <row r="308" spans="5:6">
      <c r="E308" s="25"/>
      <c r="F308" s="25"/>
    </row>
    <row r="309" spans="5:6">
      <c r="E309" s="25"/>
      <c r="F309" s="25"/>
    </row>
    <row r="310" spans="5:6">
      <c r="E310" s="25"/>
      <c r="F310" s="25"/>
    </row>
    <row r="311" spans="5:6">
      <c r="E311" s="25"/>
      <c r="F311" s="25"/>
    </row>
    <row r="312" spans="5:6">
      <c r="E312" s="25"/>
      <c r="F312" s="25"/>
    </row>
    <row r="313" spans="5:6">
      <c r="E313" s="25"/>
      <c r="F313" s="25"/>
    </row>
    <row r="314" spans="5:6">
      <c r="E314" s="25"/>
      <c r="F314" s="25"/>
    </row>
    <row r="315" spans="5:6">
      <c r="E315" s="25"/>
      <c r="F315" s="25"/>
    </row>
    <row r="316" spans="5:6">
      <c r="E316" s="25"/>
      <c r="F316" s="25"/>
    </row>
    <row r="317" spans="5:6">
      <c r="E317" s="25"/>
      <c r="F317" s="25"/>
    </row>
    <row r="318" spans="5:6">
      <c r="E318" s="25"/>
      <c r="F318" s="25"/>
    </row>
    <row r="319" spans="5:6">
      <c r="E319" s="25"/>
      <c r="F319" s="25"/>
    </row>
    <row r="320" spans="5:6">
      <c r="E320" s="25"/>
      <c r="F320" s="25"/>
    </row>
    <row r="321" spans="5:6">
      <c r="E321" s="25"/>
      <c r="F321" s="25"/>
    </row>
    <row r="322" spans="5:6">
      <c r="E322" s="25"/>
      <c r="F322" s="25"/>
    </row>
    <row r="323" spans="5:6">
      <c r="E323" s="25"/>
      <c r="F323" s="25"/>
    </row>
    <row r="324" spans="5:6">
      <c r="E324" s="25"/>
      <c r="F324" s="25"/>
    </row>
    <row r="325" spans="5:6">
      <c r="E325" s="25"/>
      <c r="F325" s="25"/>
    </row>
    <row r="326" spans="5:6">
      <c r="E326" s="25"/>
      <c r="F326" s="25"/>
    </row>
    <row r="327" spans="5:6">
      <c r="E327" s="25"/>
      <c r="F327" s="25"/>
    </row>
    <row r="328" spans="5:6">
      <c r="E328" s="25"/>
      <c r="F328" s="25"/>
    </row>
    <row r="329" spans="5:6">
      <c r="E329" s="25"/>
      <c r="F329" s="25"/>
    </row>
    <row r="330" spans="5:6">
      <c r="E330" s="25"/>
      <c r="F330" s="25"/>
    </row>
    <row r="331" spans="5:6">
      <c r="E331" s="25"/>
      <c r="F331" s="25"/>
    </row>
    <row r="332" spans="5:6">
      <c r="E332" s="25"/>
      <c r="F332" s="25"/>
    </row>
    <row r="333" spans="5:6">
      <c r="E333" s="25"/>
      <c r="F333" s="25"/>
    </row>
    <row r="334" spans="5:6">
      <c r="E334" s="25"/>
      <c r="F334" s="25"/>
    </row>
    <row r="335" spans="5:6">
      <c r="E335" s="25"/>
      <c r="F335" s="25"/>
    </row>
    <row r="336" spans="5:6">
      <c r="E336" s="25"/>
      <c r="F336" s="25"/>
    </row>
    <row r="337" spans="5:6">
      <c r="E337" s="25"/>
      <c r="F337" s="25"/>
    </row>
    <row r="338" spans="5:6">
      <c r="E338" s="25"/>
      <c r="F338" s="25"/>
    </row>
    <row r="339" spans="5:6">
      <c r="E339" s="25"/>
      <c r="F339" s="25"/>
    </row>
    <row r="340" spans="5:6">
      <c r="E340" s="25"/>
      <c r="F340" s="25"/>
    </row>
    <row r="341" spans="5:6">
      <c r="E341" s="25"/>
      <c r="F341" s="25"/>
    </row>
    <row r="342" spans="5:6">
      <c r="E342" s="25"/>
      <c r="F342" s="25"/>
    </row>
    <row r="343" spans="5:6">
      <c r="E343" s="25"/>
      <c r="F343" s="25"/>
    </row>
    <row r="344" spans="5:6">
      <c r="E344" s="25"/>
      <c r="F344" s="25"/>
    </row>
    <row r="345" spans="5:6">
      <c r="E345" s="25"/>
      <c r="F345" s="25"/>
    </row>
    <row r="346" spans="5:6">
      <c r="E346" s="25"/>
      <c r="F346" s="25"/>
    </row>
    <row r="347" spans="5:6">
      <c r="E347" s="25"/>
      <c r="F347" s="25"/>
    </row>
    <row r="348" spans="5:6">
      <c r="E348" s="25"/>
      <c r="F348" s="25"/>
    </row>
    <row r="349" spans="5:6">
      <c r="E349" s="25"/>
      <c r="F349" s="25"/>
    </row>
    <row r="350" spans="5:6">
      <c r="E350" s="25"/>
      <c r="F350" s="25"/>
    </row>
    <row r="351" spans="5:6">
      <c r="E351" s="25"/>
      <c r="F351" s="25"/>
    </row>
    <row r="352" spans="5:6">
      <c r="E352" s="25"/>
      <c r="F352" s="25"/>
    </row>
    <row r="353" spans="5:6">
      <c r="E353" s="25"/>
      <c r="F353" s="25"/>
    </row>
    <row r="354" spans="5:6">
      <c r="E354" s="25"/>
      <c r="F354" s="25"/>
    </row>
    <row r="355" spans="5:6">
      <c r="E355" s="25"/>
      <c r="F355" s="25"/>
    </row>
    <row r="356" spans="5:6">
      <c r="E356" s="25"/>
      <c r="F356" s="25"/>
    </row>
    <row r="357" spans="5:6">
      <c r="E357" s="25"/>
      <c r="F357" s="25"/>
    </row>
    <row r="358" spans="5:6">
      <c r="E358" s="25"/>
      <c r="F358" s="25"/>
    </row>
    <row r="359" spans="5:6">
      <c r="E359" s="25"/>
      <c r="F359" s="25"/>
    </row>
    <row r="360" spans="5:6">
      <c r="E360" s="25"/>
      <c r="F360" s="25"/>
    </row>
    <row r="361" spans="5:6">
      <c r="E361" s="25"/>
      <c r="F361" s="25"/>
    </row>
    <row r="362" spans="5:6">
      <c r="E362" s="25"/>
      <c r="F362" s="25"/>
    </row>
    <row r="363" spans="5:6">
      <c r="E363" s="25"/>
      <c r="F363" s="25"/>
    </row>
    <row r="364" spans="5:6">
      <c r="E364" s="25"/>
      <c r="F364" s="25"/>
    </row>
    <row r="365" spans="5:6">
      <c r="E365" s="25"/>
      <c r="F365" s="25"/>
    </row>
    <row r="366" spans="5:6">
      <c r="E366" s="25"/>
      <c r="F366" s="25"/>
    </row>
    <row r="367" spans="5:6">
      <c r="E367" s="25"/>
      <c r="F367" s="25"/>
    </row>
    <row r="368" spans="5:6">
      <c r="E368" s="25"/>
      <c r="F368" s="25"/>
    </row>
    <row r="369" spans="5:6">
      <c r="E369" s="25"/>
      <c r="F369" s="25"/>
    </row>
    <row r="370" spans="5:6">
      <c r="E370" s="25"/>
      <c r="F370" s="25"/>
    </row>
    <row r="371" spans="5:6">
      <c r="E371" s="25"/>
      <c r="F371" s="25"/>
    </row>
    <row r="372" spans="5:6">
      <c r="E372" s="25"/>
      <c r="F372" s="25"/>
    </row>
    <row r="373" spans="5:6">
      <c r="E373" s="25"/>
      <c r="F373" s="25"/>
    </row>
    <row r="374" spans="5:6">
      <c r="E374" s="25"/>
      <c r="F374" s="25"/>
    </row>
    <row r="375" spans="5:6">
      <c r="E375" s="25"/>
      <c r="F375" s="25"/>
    </row>
    <row r="376" spans="5:6">
      <c r="E376" s="25"/>
      <c r="F376" s="25"/>
    </row>
    <row r="377" spans="5:6">
      <c r="E377" s="25"/>
      <c r="F377" s="25"/>
    </row>
    <row r="378" spans="5:6">
      <c r="E378" s="25"/>
      <c r="F378" s="25"/>
    </row>
    <row r="379" spans="5:6">
      <c r="E379" s="25"/>
      <c r="F379" s="25"/>
    </row>
    <row r="380" spans="5:6">
      <c r="E380" s="25"/>
      <c r="F380" s="25"/>
    </row>
    <row r="381" spans="5:6">
      <c r="E381" s="25"/>
      <c r="F381" s="25"/>
    </row>
    <row r="382" spans="5:6">
      <c r="E382" s="25"/>
      <c r="F382" s="25"/>
    </row>
    <row r="383" spans="5:6">
      <c r="E383" s="25"/>
      <c r="F383" s="25"/>
    </row>
    <row r="384" spans="5:6">
      <c r="E384" s="25"/>
      <c r="F384" s="25"/>
    </row>
    <row r="385" spans="5:6">
      <c r="E385" s="25"/>
      <c r="F385" s="25"/>
    </row>
    <row r="386" spans="5:6">
      <c r="E386" s="25"/>
      <c r="F386" s="25"/>
    </row>
    <row r="387" spans="5:6">
      <c r="E387" s="25"/>
      <c r="F387" s="25"/>
    </row>
    <row r="388" spans="5:6">
      <c r="E388" s="25"/>
      <c r="F388" s="25"/>
    </row>
    <row r="389" spans="5:6">
      <c r="E389" s="25"/>
      <c r="F389" s="25"/>
    </row>
    <row r="390" spans="5:6">
      <c r="E390" s="25"/>
      <c r="F390" s="25"/>
    </row>
    <row r="391" spans="5:6">
      <c r="E391" s="25"/>
      <c r="F391" s="25"/>
    </row>
    <row r="392" spans="5:6">
      <c r="E392" s="25"/>
      <c r="F392" s="25"/>
    </row>
    <row r="393" spans="5:6">
      <c r="E393" s="25"/>
      <c r="F393" s="25"/>
    </row>
    <row r="394" spans="5:6">
      <c r="E394" s="25"/>
      <c r="F394" s="25"/>
    </row>
    <row r="395" spans="5:6">
      <c r="E395" s="25"/>
      <c r="F395" s="25"/>
    </row>
    <row r="396" spans="5:6">
      <c r="E396" s="25"/>
      <c r="F396" s="25"/>
    </row>
    <row r="397" spans="5:6">
      <c r="E397" s="25"/>
      <c r="F397" s="25"/>
    </row>
    <row r="398" spans="5:6">
      <c r="E398" s="25"/>
      <c r="F398" s="25"/>
    </row>
    <row r="399" spans="5:6">
      <c r="E399" s="25"/>
      <c r="F399" s="25"/>
    </row>
    <row r="400" spans="5:6">
      <c r="E400" s="25"/>
      <c r="F400" s="25"/>
    </row>
    <row r="401" spans="5:6">
      <c r="E401" s="25"/>
      <c r="F401" s="25"/>
    </row>
    <row r="402" spans="5:6">
      <c r="E402" s="25"/>
      <c r="F402" s="25"/>
    </row>
    <row r="403" spans="5:6">
      <c r="E403" s="25"/>
      <c r="F403" s="25"/>
    </row>
    <row r="404" spans="5:6">
      <c r="E404" s="25"/>
      <c r="F404" s="25"/>
    </row>
    <row r="405" spans="5:6">
      <c r="E405" s="25"/>
      <c r="F405" s="25"/>
    </row>
    <row r="406" spans="5:6">
      <c r="E406" s="25"/>
      <c r="F406" s="25"/>
    </row>
    <row r="407" spans="5:6">
      <c r="E407" s="25"/>
      <c r="F407" s="25"/>
    </row>
    <row r="408" spans="5:6">
      <c r="E408" s="25"/>
      <c r="F408" s="25"/>
    </row>
    <row r="409" spans="5:6">
      <c r="E409" s="25"/>
      <c r="F409" s="25"/>
    </row>
    <row r="410" spans="5:6">
      <c r="E410" s="25"/>
      <c r="F410" s="25"/>
    </row>
    <row r="411" spans="5:6">
      <c r="E411" s="25"/>
      <c r="F411" s="25"/>
    </row>
    <row r="412" spans="5:6">
      <c r="E412" s="25"/>
      <c r="F412" s="25"/>
    </row>
    <row r="413" spans="5:6">
      <c r="E413" s="25"/>
      <c r="F413" s="25"/>
    </row>
    <row r="414" spans="5:6">
      <c r="E414" s="25"/>
      <c r="F414" s="25"/>
    </row>
    <row r="415" spans="5:6">
      <c r="E415" s="25"/>
      <c r="F415" s="25"/>
    </row>
    <row r="416" spans="5:6">
      <c r="E416" s="25"/>
      <c r="F416" s="25"/>
    </row>
    <row r="417" spans="5:6">
      <c r="E417" s="25"/>
      <c r="F417" s="25"/>
    </row>
    <row r="418" spans="5:6">
      <c r="E418" s="25"/>
      <c r="F418" s="25"/>
    </row>
    <row r="419" spans="5:6">
      <c r="E419" s="25"/>
      <c r="F419" s="25"/>
    </row>
    <row r="420" spans="5:6">
      <c r="E420" s="25"/>
      <c r="F420" s="25"/>
    </row>
    <row r="421" spans="5:6">
      <c r="E421" s="25"/>
      <c r="F421" s="25"/>
    </row>
    <row r="422" spans="5:6">
      <c r="E422" s="25"/>
      <c r="F422" s="25"/>
    </row>
    <row r="423" spans="5:6">
      <c r="E423" s="25"/>
      <c r="F423" s="25"/>
    </row>
    <row r="424" spans="5:6">
      <c r="E424" s="25"/>
      <c r="F424" s="25"/>
    </row>
    <row r="425" spans="5:6">
      <c r="E425" s="25"/>
      <c r="F425" s="25"/>
    </row>
    <row r="426" spans="5:6">
      <c r="E426" s="25"/>
      <c r="F426" s="25"/>
    </row>
    <row r="427" spans="5:6">
      <c r="E427" s="25"/>
      <c r="F427" s="25"/>
    </row>
    <row r="428" spans="5:6">
      <c r="E428" s="25"/>
      <c r="F428" s="25"/>
    </row>
    <row r="429" spans="5:6">
      <c r="E429" s="25"/>
      <c r="F429" s="25"/>
    </row>
    <row r="430" spans="5:6">
      <c r="E430" s="25"/>
      <c r="F430" s="25"/>
    </row>
    <row r="431" spans="5:6">
      <c r="E431" s="25"/>
      <c r="F431" s="25"/>
    </row>
    <row r="432" spans="5:6">
      <c r="E432" s="25"/>
      <c r="F432" s="25"/>
    </row>
    <row r="433" spans="5:6">
      <c r="E433" s="25"/>
      <c r="F433" s="25"/>
    </row>
    <row r="434" spans="5:6">
      <c r="E434" s="25"/>
      <c r="F434" s="25"/>
    </row>
    <row r="435" spans="5:6">
      <c r="E435" s="25"/>
      <c r="F435" s="25"/>
    </row>
    <row r="436" spans="5:6">
      <c r="E436" s="25"/>
      <c r="F436" s="25"/>
    </row>
    <row r="437" spans="5:6">
      <c r="E437" s="25"/>
      <c r="F437" s="25"/>
    </row>
    <row r="438" spans="5:6">
      <c r="E438" s="25"/>
      <c r="F438" s="25"/>
    </row>
    <row r="439" spans="5:6">
      <c r="E439" s="25"/>
      <c r="F439" s="25"/>
    </row>
    <row r="440" spans="5:6">
      <c r="E440" s="25"/>
      <c r="F440" s="25"/>
    </row>
    <row r="441" spans="5:6">
      <c r="E441" s="25"/>
      <c r="F441" s="25"/>
    </row>
    <row r="442" spans="5:6">
      <c r="E442" s="25"/>
      <c r="F442" s="25"/>
    </row>
    <row r="443" spans="5:6">
      <c r="E443" s="25"/>
      <c r="F443" s="25"/>
    </row>
    <row r="444" spans="5:6">
      <c r="E444" s="25"/>
      <c r="F444" s="25"/>
    </row>
    <row r="445" spans="5:6">
      <c r="E445" s="25"/>
      <c r="F445" s="25"/>
    </row>
    <row r="446" spans="5:6">
      <c r="E446" s="25"/>
      <c r="F446" s="25"/>
    </row>
    <row r="447" spans="5:6">
      <c r="E447" s="25"/>
      <c r="F447" s="25"/>
    </row>
    <row r="448" spans="5:6">
      <c r="E448" s="25"/>
      <c r="F448" s="25"/>
    </row>
    <row r="449" spans="5:6">
      <c r="E449" s="25"/>
      <c r="F449" s="25"/>
    </row>
    <row r="450" spans="5:6">
      <c r="E450" s="25"/>
      <c r="F450" s="25"/>
    </row>
    <row r="451" spans="5:6">
      <c r="E451" s="25"/>
      <c r="F451" s="25"/>
    </row>
    <row r="452" spans="5:6">
      <c r="E452" s="25"/>
      <c r="F452" s="25"/>
    </row>
    <row r="453" spans="5:6">
      <c r="E453" s="25"/>
      <c r="F453" s="25"/>
    </row>
    <row r="454" spans="5:6">
      <c r="E454" s="25"/>
      <c r="F454" s="25"/>
    </row>
    <row r="455" spans="5:6">
      <c r="E455" s="25"/>
      <c r="F455" s="25"/>
    </row>
    <row r="456" spans="5:6">
      <c r="E456" s="25"/>
      <c r="F456" s="25"/>
    </row>
    <row r="457" spans="5:6">
      <c r="E457" s="25"/>
      <c r="F457" s="25"/>
    </row>
    <row r="458" spans="5:6">
      <c r="E458" s="25"/>
      <c r="F458" s="25"/>
    </row>
    <row r="459" spans="5:6">
      <c r="E459" s="25"/>
      <c r="F459" s="25"/>
    </row>
    <row r="460" spans="5:6">
      <c r="E460" s="25"/>
      <c r="F460" s="25"/>
    </row>
    <row r="461" spans="5:6">
      <c r="E461" s="25"/>
      <c r="F461" s="25"/>
    </row>
    <row r="462" spans="5:6">
      <c r="E462" s="25"/>
      <c r="F462" s="25"/>
    </row>
    <row r="463" spans="5:6">
      <c r="E463" s="25"/>
      <c r="F463" s="25"/>
    </row>
    <row r="464" spans="5:6">
      <c r="E464" s="25"/>
      <c r="F464" s="25"/>
    </row>
    <row r="465" spans="5:6">
      <c r="E465" s="25"/>
      <c r="F465" s="25"/>
    </row>
    <row r="466" spans="5:6">
      <c r="E466" s="25"/>
      <c r="F466" s="25"/>
    </row>
    <row r="467" spans="5:6">
      <c r="E467" s="25"/>
      <c r="F467" s="25"/>
    </row>
    <row r="468" spans="5:6">
      <c r="E468" s="25"/>
      <c r="F468" s="25"/>
    </row>
    <row r="469" spans="5:6">
      <c r="E469" s="25"/>
      <c r="F469" s="25"/>
    </row>
    <row r="470" spans="5:6">
      <c r="E470" s="25"/>
      <c r="F470" s="25"/>
    </row>
    <row r="471" spans="5:6">
      <c r="E471" s="25"/>
      <c r="F471" s="25"/>
    </row>
    <row r="472" spans="5:6">
      <c r="E472" s="25"/>
      <c r="F472" s="25"/>
    </row>
    <row r="473" spans="5:6">
      <c r="E473" s="25"/>
      <c r="F473" s="25"/>
    </row>
    <row r="474" spans="5:6">
      <c r="E474" s="25"/>
      <c r="F474" s="25"/>
    </row>
    <row r="475" spans="5:6">
      <c r="E475" s="25"/>
      <c r="F475" s="25"/>
    </row>
    <row r="476" spans="5:6">
      <c r="E476" s="25"/>
      <c r="F476" s="25"/>
    </row>
    <row r="477" spans="5:6">
      <c r="E477" s="25"/>
      <c r="F477" s="25"/>
    </row>
    <row r="478" spans="5:6">
      <c r="E478" s="25"/>
      <c r="F478" s="25"/>
    </row>
    <row r="479" spans="5:6">
      <c r="E479" s="25"/>
      <c r="F479" s="25"/>
    </row>
    <row r="480" spans="5:6">
      <c r="E480" s="25"/>
      <c r="F480" s="25"/>
    </row>
    <row r="481" spans="5:6">
      <c r="E481" s="25"/>
      <c r="F481" s="25"/>
    </row>
    <row r="482" spans="5:6">
      <c r="E482" s="25"/>
      <c r="F482" s="25"/>
    </row>
    <row r="483" spans="5:6">
      <c r="E483" s="25"/>
      <c r="F483" s="25"/>
    </row>
    <row r="484" spans="5:6">
      <c r="E484" s="25"/>
      <c r="F484" s="25"/>
    </row>
    <row r="485" spans="5:6">
      <c r="E485" s="25"/>
      <c r="F485" s="25"/>
    </row>
    <row r="486" spans="5:6">
      <c r="E486" s="25"/>
      <c r="F486" s="25"/>
    </row>
    <row r="487" spans="5:6">
      <c r="E487" s="25"/>
      <c r="F487" s="25"/>
    </row>
    <row r="488" spans="5:6">
      <c r="E488" s="25"/>
      <c r="F488" s="25"/>
    </row>
    <row r="489" spans="5:6">
      <c r="E489" s="25"/>
      <c r="F489" s="25"/>
    </row>
    <row r="490" spans="5:6">
      <c r="E490" s="25"/>
      <c r="F490" s="25"/>
    </row>
    <row r="491" spans="5:6">
      <c r="E491" s="25"/>
      <c r="F491" s="25"/>
    </row>
    <row r="492" spans="5:6">
      <c r="E492" s="25"/>
      <c r="F492" s="25"/>
    </row>
    <row r="493" spans="5:6">
      <c r="E493" s="25"/>
      <c r="F493" s="25"/>
    </row>
    <row r="494" spans="5:6">
      <c r="E494" s="25"/>
      <c r="F494" s="25"/>
    </row>
    <row r="495" spans="5:6">
      <c r="E495" s="25"/>
      <c r="F495" s="25"/>
    </row>
    <row r="496" spans="5:6">
      <c r="E496" s="25"/>
      <c r="F496" s="25"/>
    </row>
    <row r="497" spans="5:6">
      <c r="E497" s="25"/>
      <c r="F497" s="25"/>
    </row>
    <row r="498" spans="5:6">
      <c r="E498" s="25"/>
      <c r="F498" s="25"/>
    </row>
    <row r="499" spans="5:6">
      <c r="E499" s="25"/>
      <c r="F499" s="25"/>
    </row>
    <row r="500" spans="5:6">
      <c r="E500" s="25"/>
      <c r="F500" s="25"/>
    </row>
    <row r="501" spans="5:6">
      <c r="E501" s="25"/>
      <c r="F501" s="25"/>
    </row>
    <row r="502" spans="5:6">
      <c r="E502" s="25"/>
      <c r="F502" s="25"/>
    </row>
    <row r="503" spans="5:6">
      <c r="E503" s="25"/>
      <c r="F503" s="25"/>
    </row>
    <row r="504" spans="5:6">
      <c r="E504" s="25"/>
      <c r="F504" s="25"/>
    </row>
    <row r="505" spans="5:6">
      <c r="E505" s="25"/>
      <c r="F505" s="25"/>
    </row>
    <row r="506" spans="5:6">
      <c r="E506" s="25"/>
      <c r="F506" s="25"/>
    </row>
    <row r="507" spans="5:6">
      <c r="E507" s="25"/>
      <c r="F507" s="25"/>
    </row>
    <row r="508" spans="5:6">
      <c r="E508" s="25"/>
      <c r="F508" s="25"/>
    </row>
  </sheetData>
  <mergeCells count="4">
    <mergeCell ref="A4:B4"/>
    <mergeCell ref="C4:E4"/>
    <mergeCell ref="A1:B1"/>
    <mergeCell ref="A11:B11"/>
  </mergeCells>
  <phoneticPr fontId="2" type="noConversion"/>
  <pageMargins left="0.75" right="0.75" top="1" bottom="1" header="0.5" footer="0.5"/>
  <pageSetup scale="43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8A077CBDA8F14AAB2221D88C151CB7" ma:contentTypeVersion="12" ma:contentTypeDescription="Create a new document." ma:contentTypeScope="" ma:versionID="3745a185e0f6279d289a2cea78f66a20">
  <xsd:schema xmlns:xsd="http://www.w3.org/2001/XMLSchema" xmlns:xs="http://www.w3.org/2001/XMLSchema" xmlns:p="http://schemas.microsoft.com/office/2006/metadata/properties" xmlns:ns2="2efdda78-1dd2-4ff1-ba66-8527c249677b" xmlns:ns3="ef1209fe-dbce-4c09-a95d-d498d4c99dd2" targetNamespace="http://schemas.microsoft.com/office/2006/metadata/properties" ma:root="true" ma:fieldsID="d73eeacd9bafafd6b036d93e03db4f0f" ns2:_="" ns3:_="">
    <xsd:import namespace="2efdda78-1dd2-4ff1-ba66-8527c249677b"/>
    <xsd:import namespace="ef1209fe-dbce-4c09-a95d-d498d4c99dd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fdda78-1dd2-4ff1-ba66-8527c249677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3aeb3c0e-d481-4d98-952d-e0f660f2433a}" ma:internalName="TaxCatchAll" ma:showField="CatchAllData" ma:web="2efdda78-1dd2-4ff1-ba66-8527c24967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1209fe-dbce-4c09-a95d-d498d4c99d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dfebc56d-e765-4e00-888d-77f4549778c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f1209fe-dbce-4c09-a95d-d498d4c99dd2">
      <Terms xmlns="http://schemas.microsoft.com/office/infopath/2007/PartnerControls"/>
    </lcf76f155ced4ddcb4097134ff3c332f>
    <TaxCatchAll xmlns="2efdda78-1dd2-4ff1-ba66-8527c249677b" xsi:nil="true"/>
  </documentManagement>
</p:properties>
</file>

<file path=customXml/itemProps1.xml><?xml version="1.0" encoding="utf-8"?>
<ds:datastoreItem xmlns:ds="http://schemas.openxmlformats.org/officeDocument/2006/customXml" ds:itemID="{E8183917-E4FD-452D-AC0D-CDF3B67DDA1E}"/>
</file>

<file path=customXml/itemProps2.xml><?xml version="1.0" encoding="utf-8"?>
<ds:datastoreItem xmlns:ds="http://schemas.openxmlformats.org/officeDocument/2006/customXml" ds:itemID="{AFD82B6C-4CA0-41C5-9FD3-0729E547912D}"/>
</file>

<file path=customXml/itemProps3.xml><?xml version="1.0" encoding="utf-8"?>
<ds:datastoreItem xmlns:ds="http://schemas.openxmlformats.org/officeDocument/2006/customXml" ds:itemID="{789BAD46-CD02-4146-B7B9-E8B82E1389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Leah F</dc:creator>
  <cp:keywords/>
  <dc:description/>
  <cp:lastModifiedBy>Timothy E. Skidmore</cp:lastModifiedBy>
  <cp:revision/>
  <dcterms:created xsi:type="dcterms:W3CDTF">2007-07-30T21:31:59Z</dcterms:created>
  <dcterms:modified xsi:type="dcterms:W3CDTF">2024-01-24T18:45:47Z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0x010100988A077CBDA8F14AAB2221D88C151CB7</vt:lpwstr>
  </property>
  <property fmtid="{D5CDD505-2E9C-101B-9397-08002B2CF9AE}" pid="3" name="MediaServiceImageTags">
    <vt:lpwstr/>
  </property>
</Properties>
</file>